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Nagrev3\Desktop\"/>
    </mc:Choice>
  </mc:AlternateContent>
  <xr:revisionPtr revIDLastSave="0" documentId="13_ncr:1_{3DF6E6D3-B9D2-47E4-8B0D-ACCE2ADE2FF1}" xr6:coauthVersionLast="37" xr6:coauthVersionMax="37" xr10:uidLastSave="{00000000-0000-0000-0000-000000000000}"/>
  <bookViews>
    <workbookView xWindow="0" yWindow="0" windowWidth="23040" windowHeight="10284" xr2:uid="{00000000-000D-0000-FFFF-FFFF00000000}"/>
  </bookViews>
  <sheets>
    <sheet name="Лист 1" sheetId="1" r:id="rId1"/>
    <sheet name="Сертификаты и декларации" sheetId="2" r:id="rId2"/>
    <sheet name="Страны" sheetId="3" r:id="rId3"/>
    <sheet name="Единицы измерения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1" l="1"/>
  <c r="L133" i="1" s="1"/>
  <c r="K132" i="1"/>
  <c r="L132" i="1" s="1"/>
  <c r="K131" i="1"/>
  <c r="L131" i="1" s="1"/>
  <c r="K130" i="1"/>
  <c r="L130" i="1" s="1"/>
  <c r="I130" i="1"/>
  <c r="K129" i="1"/>
  <c r="L129" i="1" s="1"/>
  <c r="K128" i="1"/>
  <c r="L128" i="1" s="1"/>
  <c r="I128" i="1"/>
  <c r="K127" i="1"/>
  <c r="I127" i="1" s="1"/>
  <c r="K126" i="1"/>
  <c r="L126" i="1" s="1"/>
  <c r="K125" i="1"/>
  <c r="L125" i="1" s="1"/>
  <c r="I125" i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I119" i="1" s="1"/>
  <c r="K118" i="1"/>
  <c r="I118" i="1" s="1"/>
  <c r="K117" i="1"/>
  <c r="L117" i="1" s="1"/>
  <c r="I132" i="1" l="1"/>
  <c r="I124" i="1"/>
  <c r="I129" i="1"/>
  <c r="I122" i="1"/>
  <c r="I120" i="1"/>
  <c r="L118" i="1"/>
  <c r="I117" i="1"/>
  <c r="I126" i="1"/>
  <c r="I123" i="1"/>
  <c r="I131" i="1"/>
  <c r="I121" i="1"/>
  <c r="L119" i="1"/>
  <c r="L127" i="1"/>
  <c r="I133" i="1"/>
  <c r="K114" i="1"/>
  <c r="L114" i="1" s="1"/>
  <c r="K113" i="1"/>
  <c r="I113" i="1" s="1"/>
  <c r="K112" i="1"/>
  <c r="I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I105" i="1" s="1"/>
  <c r="K104" i="1"/>
  <c r="I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I97" i="1" s="1"/>
  <c r="K96" i="1"/>
  <c r="I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I89" i="1" s="1"/>
  <c r="K88" i="1"/>
  <c r="I88" i="1" s="1"/>
  <c r="K87" i="1"/>
  <c r="L87" i="1" s="1"/>
  <c r="K86" i="1"/>
  <c r="L86" i="1" s="1"/>
  <c r="K85" i="1"/>
  <c r="I85" i="1" s="1"/>
  <c r="K84" i="1"/>
  <c r="L84" i="1" s="1"/>
  <c r="K83" i="1"/>
  <c r="L83" i="1" s="1"/>
  <c r="K82" i="1"/>
  <c r="L82" i="1" s="1"/>
  <c r="K81" i="1"/>
  <c r="I81" i="1" s="1"/>
  <c r="K80" i="1"/>
  <c r="I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I73" i="1" s="1"/>
  <c r="K72" i="1"/>
  <c r="I72" i="1" s="1"/>
  <c r="K71" i="1"/>
  <c r="L71" i="1" s="1"/>
  <c r="K70" i="1"/>
  <c r="L70" i="1" s="1"/>
  <c r="K69" i="1"/>
  <c r="I69" i="1" s="1"/>
  <c r="K68" i="1"/>
  <c r="L68" i="1" s="1"/>
  <c r="K67" i="1"/>
  <c r="L67" i="1" s="1"/>
  <c r="K66" i="1"/>
  <c r="L66" i="1" s="1"/>
  <c r="K65" i="1"/>
  <c r="I65" i="1" s="1"/>
  <c r="K64" i="1"/>
  <c r="I64" i="1" s="1"/>
  <c r="K63" i="1"/>
  <c r="L63" i="1" s="1"/>
  <c r="K62" i="1"/>
  <c r="L62" i="1" s="1"/>
  <c r="K61" i="1"/>
  <c r="I61" i="1" s="1"/>
  <c r="K60" i="1"/>
  <c r="L60" i="1" s="1"/>
  <c r="K59" i="1"/>
  <c r="L59" i="1" s="1"/>
  <c r="K58" i="1"/>
  <c r="L58" i="1" s="1"/>
  <c r="K57" i="1"/>
  <c r="I57" i="1" s="1"/>
  <c r="K56" i="1"/>
  <c r="I56" i="1" s="1"/>
  <c r="K55" i="1"/>
  <c r="L55" i="1" s="1"/>
  <c r="K54" i="1"/>
  <c r="L54" i="1" s="1"/>
  <c r="K53" i="1"/>
  <c r="I53" i="1" s="1"/>
  <c r="K52" i="1"/>
  <c r="L52" i="1" s="1"/>
  <c r="K51" i="1"/>
  <c r="L51" i="1" s="1"/>
  <c r="K50" i="1"/>
  <c r="L50" i="1" s="1"/>
  <c r="K49" i="1"/>
  <c r="I49" i="1" s="1"/>
  <c r="K48" i="1"/>
  <c r="I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I41" i="1" s="1"/>
  <c r="K40" i="1"/>
  <c r="I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I33" i="1" s="1"/>
  <c r="K32" i="1"/>
  <c r="I32" i="1" s="1"/>
  <c r="K31" i="1"/>
  <c r="L31" i="1" s="1"/>
  <c r="K30" i="1"/>
  <c r="L30" i="1" s="1"/>
  <c r="K29" i="1"/>
  <c r="L29" i="1" s="1"/>
  <c r="K28" i="1"/>
  <c r="L28" i="1" s="1"/>
  <c r="K27" i="1"/>
  <c r="K26" i="1"/>
  <c r="L26" i="1" s="1"/>
  <c r="K25" i="1"/>
  <c r="I25" i="1" s="1"/>
  <c r="K24" i="1"/>
  <c r="I24" i="1" s="1"/>
  <c r="K23" i="1"/>
  <c r="L23" i="1" s="1"/>
  <c r="K22" i="1"/>
  <c r="L22" i="1" s="1"/>
  <c r="K21" i="1"/>
  <c r="I21" i="1" s="1"/>
  <c r="K20" i="1"/>
  <c r="L20" i="1" s="1"/>
  <c r="K19" i="1"/>
  <c r="L19" i="1" s="1"/>
  <c r="K18" i="1"/>
  <c r="L18" i="1" s="1"/>
  <c r="K17" i="1"/>
  <c r="I17" i="1" s="1"/>
  <c r="K16" i="1"/>
  <c r="I16" i="1" s="1"/>
  <c r="K15" i="1"/>
  <c r="L15" i="1" s="1"/>
  <c r="K14" i="1"/>
  <c r="L14" i="1" s="1"/>
  <c r="K13" i="1"/>
  <c r="I13" i="1" s="1"/>
  <c r="L27" i="1" l="1"/>
  <c r="I27" i="1"/>
  <c r="I107" i="1"/>
  <c r="I86" i="1"/>
  <c r="I75" i="1"/>
  <c r="I90" i="1"/>
  <c r="I77" i="1"/>
  <c r="I54" i="1"/>
  <c r="I62" i="1"/>
  <c r="L89" i="1"/>
  <c r="I101" i="1"/>
  <c r="I70" i="1"/>
  <c r="I82" i="1"/>
  <c r="I87" i="1"/>
  <c r="I98" i="1"/>
  <c r="I93" i="1"/>
  <c r="I37" i="1"/>
  <c r="I59" i="1"/>
  <c r="I83" i="1"/>
  <c r="I99" i="1"/>
  <c r="I66" i="1"/>
  <c r="I78" i="1"/>
  <c r="I94" i="1"/>
  <c r="I19" i="1"/>
  <c r="I46" i="1"/>
  <c r="I71" i="1"/>
  <c r="I91" i="1"/>
  <c r="I95" i="1"/>
  <c r="I111" i="1"/>
  <c r="I102" i="1"/>
  <c r="I74" i="1"/>
  <c r="I114" i="1"/>
  <c r="I23" i="1"/>
  <c r="I29" i="1"/>
  <c r="I63" i="1"/>
  <c r="I79" i="1"/>
  <c r="I103" i="1"/>
  <c r="I109" i="1"/>
  <c r="L81" i="1"/>
  <c r="L85" i="1"/>
  <c r="L73" i="1"/>
  <c r="L69" i="1"/>
  <c r="L65" i="1"/>
  <c r="L61" i="1"/>
  <c r="L113" i="1"/>
  <c r="L105" i="1"/>
  <c r="L25" i="1"/>
  <c r="I31" i="1"/>
  <c r="I45" i="1"/>
  <c r="I51" i="1"/>
  <c r="I67" i="1"/>
  <c r="L97" i="1"/>
  <c r="I106" i="1"/>
  <c r="I110" i="1"/>
  <c r="L57" i="1"/>
  <c r="L17" i="1"/>
  <c r="L49" i="1"/>
  <c r="L33" i="1"/>
  <c r="I38" i="1"/>
  <c r="I43" i="1"/>
  <c r="I55" i="1"/>
  <c r="L53" i="1"/>
  <c r="L41" i="1"/>
  <c r="L13" i="1"/>
  <c r="I15" i="1"/>
  <c r="I47" i="1"/>
  <c r="L21" i="1"/>
  <c r="I30" i="1"/>
  <c r="I35" i="1"/>
  <c r="I39" i="1"/>
  <c r="I14" i="1"/>
  <c r="L16" i="1"/>
  <c r="I22" i="1"/>
  <c r="L24" i="1"/>
  <c r="L32" i="1"/>
  <c r="L40" i="1"/>
  <c r="L48" i="1"/>
  <c r="L56" i="1"/>
  <c r="L64" i="1"/>
  <c r="L72" i="1"/>
  <c r="L80" i="1"/>
  <c r="L88" i="1"/>
  <c r="L96" i="1"/>
  <c r="L104" i="1"/>
  <c r="L112" i="1"/>
  <c r="I20" i="1"/>
  <c r="I28" i="1"/>
  <c r="I36" i="1"/>
  <c r="I44" i="1"/>
  <c r="I52" i="1"/>
  <c r="I60" i="1"/>
  <c r="I68" i="1"/>
  <c r="I76" i="1"/>
  <c r="I84" i="1"/>
  <c r="I92" i="1"/>
  <c r="I100" i="1"/>
  <c r="I108" i="1"/>
  <c r="I18" i="1"/>
  <c r="I26" i="1"/>
  <c r="I34" i="1"/>
  <c r="I42" i="1"/>
  <c r="I50" i="1"/>
  <c r="I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Kontur.EDI</author>
  </authors>
  <commentList>
    <comment ref="AA1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Если у вас один склад, поле можно не заполнять. Если складов несколько, укажите GLN склада, где хранится товар. При наличии товара на нескольких складах:
— Укажите GLN склада и остаток для текущей позиции
— Добавьте аналогичные позиции и укажите остатки и GLN для других складов</t>
        </r>
      </text>
    </comment>
  </commentList>
</comments>
</file>

<file path=xl/sharedStrings.xml><?xml version="1.0" encoding="utf-8"?>
<sst xmlns="http://schemas.openxmlformats.org/spreadsheetml/2006/main" count="2294" uniqueCount="570">
  <si>
    <t>№</t>
  </si>
  <si>
    <t xml:space="preserve">Штрих-код товарной позиции </t>
  </si>
  <si>
    <t>Номер сертификата или декларации соответствия</t>
  </si>
  <si>
    <t>Дата регистрации сертификата или декларации соответствия</t>
  </si>
  <si>
    <t>Дата окончания действия сертификата или декларации соответствия</t>
  </si>
  <si>
    <t>Ссылка на сертификат или декларацию соответствия
в реестре сертификатов и деклараций соответствия</t>
  </si>
  <si>
    <t/>
  </si>
  <si>
    <t>Укажите данные о сертификатах и декларациях.
В одной строке должен быть один сертификат или декларация.</t>
  </si>
  <si>
    <t>Страны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</si>
  <si>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</si>
  <si>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</si>
  <si>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</si>
  <si>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</si>
  <si>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</si>
  <si>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</si>
  <si>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</si>
  <si>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</si>
  <si>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</si>
  <si>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</si>
  <si>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</si>
  <si>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</si>
  <si>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</si>
  <si>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</si>
  <si>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</si>
  <si>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</si>
  <si>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</si>
  <si>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</si>
  <si>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</si>
  <si>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</si>
  <si>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</si>
  <si>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</si>
  <si>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</si>
  <si>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</si>
  <si>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</si>
  <si>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</si>
  <si>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</si>
  <si>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</si>
  <si>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</si>
  <si>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</si>
  <si>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</si>
  <si>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</si>
  <si>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</si>
  <si>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</si>
  <si>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</si>
  <si>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</si>
  <si>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</si>
  <si>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</si>
  <si>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</si>
  <si>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</si>
  <si>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</si>
  <si>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</si>
  <si>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</si>
  <si>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Гайана</t>
  </si>
  <si>
    <t>Гаити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</si>
  <si>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</si>
  <si>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</si>
  <si>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</si>
  <si>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</si>
  <si>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</si>
  <si>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</si>
  <si>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</si>
  <si>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</si>
  <si>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</si>
  <si>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</si>
  <si>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</si>
  <si>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</si>
  <si>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</si>
  <si>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</si>
  <si>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</si>
  <si>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</si>
  <si>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</si>
  <si>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</si>
  <si>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</si>
  <si>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</si>
  <si>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</si>
  <si>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</si>
  <si>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</si>
  <si>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</si>
  <si>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</si>
  <si>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Йемен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</si>
  <si>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</si>
  <si>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</si>
  <si>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</si>
  <si>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</si>
  <si>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</si>
  <si>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</si>
  <si>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</si>
  <si>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</si>
  <si>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</si>
  <si>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</si>
  <si>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</si>
  <si>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</si>
  <si>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</si>
  <si>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</si>
  <si>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</si>
  <si>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</si>
  <si>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</si>
  <si>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</si>
  <si>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</si>
  <si>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</si>
  <si>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</si>
  <si>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</si>
  <si>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</si>
  <si>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Коморос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</si>
  <si>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</si>
  <si>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</si>
  <si>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</si>
  <si>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</si>
  <si>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</si>
  <si>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</si>
  <si>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</si>
  <si>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</si>
  <si>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</si>
  <si>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</si>
  <si>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</si>
  <si>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</si>
  <si>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</si>
  <si>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</si>
  <si>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Ливийская Арабская Джамахирия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</si>
  <si>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</si>
  <si>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</si>
  <si>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</si>
  <si>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</si>
  <si>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</si>
  <si>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</si>
  <si>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</si>
  <si>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</si>
  <si>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</si>
  <si>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</si>
  <si>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</si>
  <si>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</si>
  <si>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</si>
  <si>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</si>
  <si>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</si>
  <si>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</si>
  <si>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</si>
  <si>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</si>
  <si>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</si>
  <si>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</si>
  <si>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</si>
  <si>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</si>
  <si>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</si>
  <si>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</si>
  <si>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</si>
  <si>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</si>
  <si>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</si>
  <si>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</si>
  <si>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</si>
  <si>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</si>
  <si>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</si>
  <si>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</si>
  <si>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</si>
  <si>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</si>
  <si>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</si>
  <si>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</si>
  <si>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</si>
  <si>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</si>
  <si>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</si>
  <si>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</si>
  <si>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</si>
  <si>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</si>
  <si>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Макдоналд</t>
  </si>
  <si>
    <t>Острова Кайман</t>
  </si>
  <si>
    <t>Острова Кука</t>
  </si>
  <si>
    <t>Острова Тёркс и Кайкос</t>
  </si>
  <si>
    <t>Пакистан</t>
  </si>
  <si>
    <t>Палау</t>
  </si>
  <si>
    <t>Палестинская Территория, Оккупированная</t>
  </si>
  <si>
    <t>Панама</t>
  </si>
  <si>
    <t>Папский Престол (государство-город Ватикан)</t>
  </si>
  <si>
    <t>Папуа -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</si>
  <si>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</si>
  <si>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</si>
  <si>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</si>
  <si>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</si>
  <si>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</si>
  <si>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</si>
  <si>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</si>
  <si>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</si>
  <si>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</si>
  <si>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</si>
  <si>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</si>
  <si>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</si>
  <si>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</si>
  <si>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</si>
  <si>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</si>
  <si>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</si>
  <si>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</si>
  <si>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</si>
  <si>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</si>
  <si>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</si>
  <si>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</si>
  <si>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</si>
  <si>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</si>
  <si>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</si>
  <si>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</si>
  <si>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</si>
  <si>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</si>
  <si>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</si>
  <si>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</si>
  <si>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</si>
  <si>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</si>
  <si>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</si>
  <si>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</si>
  <si>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</si>
  <si>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</si>
  <si>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</si>
  <si>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</si>
  <si>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</si>
  <si>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</si>
  <si>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</si>
  <si>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Тайвань (Китай)</t>
  </si>
  <si>
    <t>Таиланд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</si>
  <si>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</si>
  <si>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</si>
  <si>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</si>
  <si>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</si>
  <si>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</si>
  <si>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</si>
  <si>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</si>
  <si>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</si>
  <si>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</si>
  <si>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</si>
  <si>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</si>
  <si>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</si>
  <si>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</si>
  <si>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</si>
  <si>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</si>
  <si>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</si>
  <si>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</si>
  <si>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</si>
  <si>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</si>
  <si>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</si>
  <si>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Франзуская Полинезия</t>
  </si>
  <si>
    <t>Франция</t>
  </si>
  <si>
    <t>Французская Гвиана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</si>
  <si>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</si>
  <si>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</si>
  <si>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</si>
  <si>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</si>
  <si>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</si>
  <si>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</si>
  <si>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</si>
  <si>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</si>
  <si>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</si>
  <si>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</si>
  <si>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</si>
  <si>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</si>
  <si>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</si>
  <si>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</si>
  <si>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</si>
  <si>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</si>
  <si>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</si>
  <si>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</si>
  <si>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</si>
  <si>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</si>
  <si>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</si>
  <si>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</si>
  <si>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</si>
  <si>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>Европейский союз</t>
  </si>
  <si>
    <t>Срок годности</t>
  </si>
  <si>
    <t>мес</t>
  </si>
  <si>
    <t>нед</t>
  </si>
  <si>
    <t>сут, дн</t>
  </si>
  <si>
    <t>ч</t>
  </si>
  <si>
    <t>Ценовой лист</t>
  </si>
  <si>
    <t xml:space="preserve">№ </t>
  </si>
  <si>
    <t xml:space="preserve">от </t>
  </si>
  <si>
    <t>К договору поставки</t>
  </si>
  <si>
    <t>Тип</t>
  </si>
  <si>
    <t>Цены действуют</t>
  </si>
  <si>
    <t xml:space="preserve">с </t>
  </si>
  <si>
    <t>Комментарий для себя</t>
  </si>
  <si>
    <t>Сообщение покупателю</t>
  </si>
  <si>
    <t>Наименование</t>
  </si>
  <si>
    <t>ИНН</t>
  </si>
  <si>
    <t>КПП</t>
  </si>
  <si>
    <t>GLN</t>
  </si>
  <si>
    <t>Покупатель:</t>
  </si>
  <si>
    <t>ТС «ВсеИнструменты.ру»</t>
  </si>
  <si>
    <t>7722753969</t>
  </si>
  <si>
    <t>997750001</t>
  </si>
  <si>
    <t>Поставщик:</t>
  </si>
  <si>
    <t>ООО "МУЭСТРА"</t>
  </si>
  <si>
    <t>7813280660</t>
  </si>
  <si>
    <t>781101001</t>
  </si>
  <si>
    <t>4607196407079</t>
  </si>
  <si>
    <t>Штрих-код</t>
  </si>
  <si>
    <t>Код сети</t>
  </si>
  <si>
    <t>Артикул</t>
  </si>
  <si>
    <t>Суббренд</t>
  </si>
  <si>
    <t>Функциональное название</t>
  </si>
  <si>
    <t>Наименование производителя</t>
  </si>
  <si>
    <t>Новая цена без НДС</t>
  </si>
  <si>
    <t>Ставка НДС</t>
  </si>
  <si>
    <t>Действующая цена с НДС</t>
  </si>
  <si>
    <t>Новая цена с НДС</t>
  </si>
  <si>
    <t>Валюта новой цены</t>
  </si>
  <si>
    <t>РРЦ</t>
  </si>
  <si>
    <t>Валюта РРЦ</t>
  </si>
  <si>
    <t>МОЦ</t>
  </si>
  <si>
    <t>Валюта МОЦ</t>
  </si>
  <si>
    <t>Ед. изм.</t>
  </si>
  <si>
    <t xml:space="preserve">Количество в упаковке </t>
  </si>
  <si>
    <t>Категория товаров</t>
  </si>
  <si>
    <t>Ширина</t>
  </si>
  <si>
    <t>Высота</t>
  </si>
  <si>
    <t>Глубина</t>
  </si>
  <si>
    <t>Ед. изм. размеров</t>
  </si>
  <si>
    <t>GLN склада</t>
  </si>
  <si>
    <t>Количество на складе</t>
  </si>
  <si>
    <t>Признак опасности </t>
  </si>
  <si>
    <t>Квант поставки</t>
  </si>
  <si>
    <t>Страна производства</t>
  </si>
  <si>
    <t>Вес брутто, кг</t>
  </si>
  <si>
    <t>Код ТН ВЭД</t>
  </si>
  <si>
    <t>Данные о сертификатах и декларациях заполняются 
на вкладке "Сертификаты и декларации"</t>
  </si>
  <si>
    <t>Пластина центровочная Sapco Shims 50-005. Размер 50*50 мм, Толщина 0,05 мм, комплект 10 шт.</t>
  </si>
  <si>
    <t>sh001-017</t>
  </si>
  <si>
    <t>Центровочные пластины</t>
  </si>
  <si>
    <t>SAPCO</t>
  </si>
  <si>
    <t>20%</t>
  </si>
  <si>
    <t>шт</t>
  </si>
  <si>
    <t>мм</t>
  </si>
  <si>
    <t>Пластина центровочная Sapco Shims 50-010. Размер 50*50 мм, Толщина 0,10 мм, комплект 10 шт.</t>
  </si>
  <si>
    <t>sh001-018</t>
  </si>
  <si>
    <t>Пластина центровочная Sapco Shims 50-015. Размер 50*50 мм, Толщина 0,15 мм, комплект 10 шт.</t>
  </si>
  <si>
    <t>sh001-019</t>
  </si>
  <si>
    <t>Пластина центровочная Sapco Shims 50-020. Размер 50*50 мм, Толщина 0,20 мм, комплект 10 шт.</t>
  </si>
  <si>
    <t>sh001-020</t>
  </si>
  <si>
    <t>Пластина центровочная Sapco Shims 50-025. Размер 50*50 мм, Толщина 0,25 мм, комплект 10 шт.</t>
  </si>
  <si>
    <t>sh001-021</t>
  </si>
  <si>
    <t>Пластина центровочная Sapco Shims 50-030. Размер 50*50 мм, Толщина 0,30 мм, комплект 10 шт.</t>
  </si>
  <si>
    <t>sh001-022</t>
  </si>
  <si>
    <t>Пластина центровочная Sapco Shims 50-040. Размер 50*50 мм, Толщина 0,40 мм, комплект 10 шт.</t>
  </si>
  <si>
    <t>sh001-023</t>
  </si>
  <si>
    <t>Пластина центровочная Sapco Shims 50-050. Размер 50*50 мм, Толщина 0,50 мм, комплект 10 шт.</t>
  </si>
  <si>
    <t>sh001-024</t>
  </si>
  <si>
    <t>Пластина центровочная Sapco Shims 50-070. Размер 50*50 мм, Толщина 0,70 мм, комплект 10 шт.</t>
  </si>
  <si>
    <t>sh001-025</t>
  </si>
  <si>
    <t>Пластина центровочная Sapco Shims 50-080. Размер 50*50 мм, Толщина 0,80 мм, комплект 10 шт.</t>
  </si>
  <si>
    <t>sh001-026</t>
  </si>
  <si>
    <t>Пластина центровочная Sapco Shims 50-100. Размер 50*50 мм, Толщина 1,00, комплект 10 шт.</t>
  </si>
  <si>
    <t>sh001-027</t>
  </si>
  <si>
    <t>Пластина центровочная Sapco Shims 50-150. Размер 50*50 мм, Толщина 1,50 мм, комплект 10 шт.</t>
  </si>
  <si>
    <t>sh001-028</t>
  </si>
  <si>
    <t>Пластина центровочная Sapco Shims 50-200. Размер 50*50 мм, Толщина 2,00 мм, комплект 10 шт.</t>
  </si>
  <si>
    <t>sh001-029</t>
  </si>
  <si>
    <t>Пластина центровочная Sapco Shims 50-300. Размер 50*50 мм, Толщина 3,00 мм, комплект 10 шт.</t>
  </si>
  <si>
    <t>sh001-030</t>
  </si>
  <si>
    <t>Пластины центровочные Sapco Shims 50-80. Размер: 50х50 мм. Толщины в мм: 0.05; 0.10; 0.20; 0.40; 0.50; 0.70; 1.0; 2.0 - по 10 шт. Всего 80 шт. Набор в ящике.</t>
  </si>
  <si>
    <t>sh002-011</t>
  </si>
  <si>
    <t>Пластины центровочные Sapco Shims 50-100. Размер: 50х50 мм. Толщины в мм: 0.05; 0.10; 0.20; 0.30; 0.40; 0.50; 0.70; 0.80; 1.0; 2.0 - по 10 шт. Всего 100 шт. Набор в ящике.</t>
  </si>
  <si>
    <t>sh002-013</t>
  </si>
  <si>
    <t>Пластины центровочные Sapco Shims 50-130. Размер: 50х50 мм.
Толщины в мм: 0.05; 0.10; 0.15; 0.20; 0.25; 0.30; 0.40; 0.50; 0.70; 0.80; 1.0; 2.0; 3.0 - по 10 шт. Всего 130 шт. Набор в ящике.</t>
  </si>
  <si>
    <t>sh002-016</t>
  </si>
  <si>
    <t>Пластина центровочная Sapco Shims 75-005. Размер 75*75 мм, Толщина 0,05 мм, комплект 10 шт.</t>
  </si>
  <si>
    <t>sh001-033</t>
  </si>
  <si>
    <t>Пластина центровочная Sapco Shims 75-010. Размер 75*75 мм, Толщина 0,10 мм, комплект 10 шт.</t>
  </si>
  <si>
    <t>sh001-034</t>
  </si>
  <si>
    <t>Пластина центровочная Sapco Shims 75-015. Размер 75*75 мм, Толщина 0,15 мм, комплект 10 шт.</t>
  </si>
  <si>
    <t>sh001-035</t>
  </si>
  <si>
    <t>Пластина центровочная Sapco Shims 75-020. Размер 75*75 мм, Толщина 0,20 мм, комплект 10 шт.</t>
  </si>
  <si>
    <t>sh001-036</t>
  </si>
  <si>
    <t>Пластина центровочная Sapco Shims 75-025. Размер 75*75 мм, Толщина 0,25 мм, комплект 10 шт.</t>
  </si>
  <si>
    <t>sh001-037</t>
  </si>
  <si>
    <t>Пластина центровочная Sapco Shims 75-030. Размер 75*75 мм, Толщина 0,30 мм, комплект 10 шт.</t>
  </si>
  <si>
    <t>sh001-038</t>
  </si>
  <si>
    <t>Пластина центровочная Sapco Shims 75-040. Размер 75*75 мм, Толщина 0,40 мм, комплект 10 шт.</t>
  </si>
  <si>
    <t>sh001-039</t>
  </si>
  <si>
    <t>Пластина центровочная Sapco Shims 75-050. Размер 75*75 мм, Толщина 0,50 мм, комплект 10 шт.</t>
  </si>
  <si>
    <t>sh001-040</t>
  </si>
  <si>
    <t>Пластина центровочная Sapco Shims 75-070. Размер 75*75 мм, Толщина 0,70 мм, комплект 10 шт.</t>
  </si>
  <si>
    <t>sh001-041</t>
  </si>
  <si>
    <t>Пластина центровочная Sapco Shims 75-080. Размер 75*75 мм, Толщина 0,80 мм, комплект 10 шт.</t>
  </si>
  <si>
    <t>sh001-042</t>
  </si>
  <si>
    <t>Пластина центровочная Sapco Shims 75-100. Размер 75*75 мм, Толщина 1,00, комплект 10 шт.</t>
  </si>
  <si>
    <t>sh001-043</t>
  </si>
  <si>
    <t>Пластина центровочная Sapco Shims 75-150. Размер 75*75 мм, Толщина 1,50 мм, комплект 10 шт.</t>
  </si>
  <si>
    <t>sh001-044</t>
  </si>
  <si>
    <t>Пластина центровочная Sapco Shims 75-200. Размер 75*75 мм, Толщина 2,00 мм, комплект 10 шт.</t>
  </si>
  <si>
    <t>sh001-045</t>
  </si>
  <si>
    <t>Пластина центровочная Sapco Shims 75-300. Размер 75*75 мм, Толщина 3,00 мм, комплект 10 шт.</t>
  </si>
  <si>
    <t>sh001-046</t>
  </si>
  <si>
    <t>Пластины центровочные Sapco Shims 75-80. Размер: 75х75 мм. Толщины в мм: 0.05; 0.10; 0.20; 0.40; 0.50; 0.70; 1.0; 2.0 - по 10 шт. Всего 80 шт. Набор в ящике.</t>
  </si>
  <si>
    <t>sh002-020</t>
  </si>
  <si>
    <t>Пластины центровочные Sapco Shims 75-100. Размер: 75х75 мм. Толщины в мм: 0.05; 0.10; 0.20; 0.30; 0.40; 0.50; 0.70; 0.80; 1.0; 2.0 - по 10 шт. Всего 100 шт. Набор в ящике.</t>
  </si>
  <si>
    <t>sh002-022</t>
  </si>
  <si>
    <t>Пластины центровочные Sapco Shims 75-130. Размер: 75х75 мм.
Толщины в мм: 0.05; 0.10; 0.15; 0.20; 0.25; 0.30; 0.40; 0.50; 0.70; 0.80; 1.0; 2.0; 3.0 - по 10 шт. Всего 130 шт. Набор в ящике.</t>
  </si>
  <si>
    <t>sh002-025</t>
  </si>
  <si>
    <t>Пластина центровочная Sapco Shims 100-005. Размер 100*100 мм, Толщина 0,05 мм, комплект 10 шт.</t>
  </si>
  <si>
    <t>sh001-049</t>
  </si>
  <si>
    <t>Пластина центровочная Sapco Shims 100-010. Размер 100*100 мм, Толщина 0,10 мм, комплект 10 шт.</t>
  </si>
  <si>
    <t>sh001-050</t>
  </si>
  <si>
    <t>Пластина центровочная Sapco Shims 100-015. Размер 100*100 мм, Толщина 0,15 мм, комплект 10 шт.</t>
  </si>
  <si>
    <t>sh001-051</t>
  </si>
  <si>
    <t>Пластина центровочная Sapco Shims 100-020. Размер 100*100 мм, Толщина 0,20 мм, комплект 10 шт.</t>
  </si>
  <si>
    <t>sh001-052</t>
  </si>
  <si>
    <t>Пластина центровочная Sapco Shims 100-025. Размер 100*100 мм, Толщина 0,25 мм, комплект 10 шт.</t>
  </si>
  <si>
    <t>sh001-053</t>
  </si>
  <si>
    <t>Пластина центровочная Sapco Shims 100-030. Размер 100*100 мм, Толщина 0,30 мм, комплект 10 шт.</t>
  </si>
  <si>
    <t>sh001-054</t>
  </si>
  <si>
    <t>Пластина центровочная Sapco Shims 100-040. Размер 100*100 мм, Толщина 0,40 мм, комплект 10 шт.</t>
  </si>
  <si>
    <t>sh001-055</t>
  </si>
  <si>
    <t>Пластина центровочная Sapco Shims 100-100. Размер 100*100 мм, Толщина 0,50 мм, комплект 10 шт.</t>
  </si>
  <si>
    <t>sh001-056</t>
  </si>
  <si>
    <t>Пластина центровочная Sapco Shims 100-070. Размер 100*100 мм, Толщина 0,70 мм, комплект 10 шт.</t>
  </si>
  <si>
    <t>sh001-057</t>
  </si>
  <si>
    <t>Пластина центровочная Sapco Shims 100-080. Размер 100*100 мм, Толщина 0,80 мм, комплект 10 шт.</t>
  </si>
  <si>
    <t>sh001-058</t>
  </si>
  <si>
    <t>Пластина центровочная Sapco Shims 100-100. Размер 100*100 мм, Толщина 1,00, комплект 10 шт.</t>
  </si>
  <si>
    <t>sh001-059</t>
  </si>
  <si>
    <t>Пластина центровочная Sapco Shims 100-150. Размер 100*100 мм, Толщина 1,50 мм, комплект 10 шт.</t>
  </si>
  <si>
    <t>sh001-060</t>
  </si>
  <si>
    <t>Пластина центровочная Sapco Shims 100-200. Размер 100*100 мм, Толщина 2,00 мм, комплект 10 шт.</t>
  </si>
  <si>
    <t>sh001-061</t>
  </si>
  <si>
    <t>Пластина центровочная Sapco Shims 100-300. Размер 100*100 мм, Толщина 3,00 мм, комплект 10 шт.</t>
  </si>
  <si>
    <t>sh001-062</t>
  </si>
  <si>
    <t>Пластины центровочные Sapco Shims 100-80. Размер: 100х100 мм. Толщины в мм: 0.05; 0.10; 0.20; 0.40; 0.50; 0.70; 1.0; 2.0 - по 10 шт. Всего 80 шт. Набор в ящике.</t>
  </si>
  <si>
    <t>sh002-029</t>
  </si>
  <si>
    <t>Пластины центровочные Sapco Shims 100-100. Размер: 100х100 мм. Толщины в мм: 0.05; 0.10; 0.20; 0.30; 0.40; 0.50; 0.70; 0.80; 1.0; 2.0 - по 10 шт. Всего 100 шт. Набор в ящике.</t>
  </si>
  <si>
    <t>sh002-031</t>
  </si>
  <si>
    <t>Пластины центровочные Sapco Shims 100-130. Размер: 100х100 мм.
Толщины в мм: 0.05; 0.10; 0.15; 0.20; 0.25; 0.30; 0.40; 0.50; 0.70; 0.80; 1.0; 2.0; 3.0 - по 10 шт. Всего 130 шт. Набор в ящике.</t>
  </si>
  <si>
    <t>sh002-034</t>
  </si>
  <si>
    <t>Пластина центровочная Sapco Shims 125-005. Размер 125*125 мм, Толщина 0,05 мм, комплект 10 шт.</t>
  </si>
  <si>
    <t>sh001-065</t>
  </si>
  <si>
    <t>Пластина центровочная Sapco Shims 125-010. Размер 125*125 мм, Толщина 0,10 мм, комплект 10 шт.</t>
  </si>
  <si>
    <t>sh001-066</t>
  </si>
  <si>
    <t>Пластина центровочная Sapco Shims 125-015. Размер 125*125 мм, Толщина 0,15 мм, комплект 10 шт.</t>
  </si>
  <si>
    <t>sh001-067</t>
  </si>
  <si>
    <t>Пластина центровочная Sapco Shims 125-020. Размер 125*125 мм, Толщина 0,20 мм, комплект 10 шт.</t>
  </si>
  <si>
    <t>sh001-068</t>
  </si>
  <si>
    <t>Пластина центровочная Sapco Shims 125-025. Размер 125*125 мм, Толщина 0,25 мм, комплект 10 шт.</t>
  </si>
  <si>
    <t>sh001-069</t>
  </si>
  <si>
    <t>Пластина центровочная Sapco Shims 125-030. Размер 125*125 мм, Толщина 0,30 мм, комплект 10 шт.</t>
  </si>
  <si>
    <t>sh001-070</t>
  </si>
  <si>
    <t>Пластина центровочная Sapco Shims 125-040. Размер 125*125 мм, Толщина 0,40 мм, комплект 10 шт.</t>
  </si>
  <si>
    <t>sh001-071</t>
  </si>
  <si>
    <t>Пластина центровочная Sapco Shims 125-050. Размер 125*125 мм, Толщина 0,50 мм, комплект 10 шт.</t>
  </si>
  <si>
    <t>sh001-072</t>
  </si>
  <si>
    <t>Пластина центровочная Sapco Shims 125-070. Размер 125*125 мм, Толщина 0,70 мм, комплект 10 шт.</t>
  </si>
  <si>
    <t>sh001-073</t>
  </si>
  <si>
    <t>Пластина центровочная Sapco Shims 125-080. Размер 125*125 мм, Толщина 0,80 мм, комплект 10 шт.</t>
  </si>
  <si>
    <t>sh001-074</t>
  </si>
  <si>
    <t>Пластина центровочная Sapco Shims 125-100. Размер 125*125 мм, Толщина 1,00, комплект 10 шт.</t>
  </si>
  <si>
    <t>sh001-075</t>
  </si>
  <si>
    <t>Пластина центровочная Sapco Shims 125-150. Размер 125*125 мм, Толщина 1,50 мм, комплект 10 шт.</t>
  </si>
  <si>
    <t>sh001-076</t>
  </si>
  <si>
    <t>Пластина центровочная Sapco Shims 125-200. Размер 125*125 мм, Толщина 2,00 мм, комплект 10 шт.</t>
  </si>
  <si>
    <t>sh001-077</t>
  </si>
  <si>
    <t>Пластина центровочная Sapco Shims 125-300. Размер 125*125 мм, Толщина 3,00 мм, комплект 10 шт.</t>
  </si>
  <si>
    <t>sh001-078</t>
  </si>
  <si>
    <t>Пластины центровочные Sapco Shims 125-80. Размер: 125х125 мм. Толщины в мм: 0.05; 0.10; 0.20; 0.40; 0.50; 0.70; 1.0; 2.0 - по 10 шт. Всего 80 шт. Набор в ящике.</t>
  </si>
  <si>
    <t>sh002-038</t>
  </si>
  <si>
    <t>Пластины центровочные Sapco Shims 125-100. Размер: 125х125 мм. Толщины в мм: 0.05; 0.10; 0.20; 0.30; 0.40; 0.50; 0.70; 0.80; 1.0; 2.0 - по 10 шт. Всего 100 шт. Набор в ящике.</t>
  </si>
  <si>
    <t>sh002-040</t>
  </si>
  <si>
    <t>Пластины центровочные Sapco Shims 125-130. Размер: 125х125 мм.
Толщины в мм: 0.05; 0.10; 0.15; 0.20; 0.25; 0.30; 0.40; 0.50; 0.70; 0.80; 1.0; 2.0; 3.0 - по 10 шт. Всего 130 шт. Набор в ящике.</t>
  </si>
  <si>
    <t>sh002-043</t>
  </si>
  <si>
    <t>Пластина центровочная Sapco Shims 150-005. Размер 150*150 мм, Толщина 0,05 мм, комплект 10 шт.</t>
  </si>
  <si>
    <t>sh001-081</t>
  </si>
  <si>
    <t>Пластина центровочная Sapco Shims 150-010. Размер 150*150 мм, Толщина 0,10 мм, комплект 10 шт.</t>
  </si>
  <si>
    <t>sh001-082</t>
  </si>
  <si>
    <t>Пластина центровочная Sapco Shims 150-015. Размер 150*150 мм, Толщина 0,15 мм, комплект 10 шт.</t>
  </si>
  <si>
    <t>sh001-083</t>
  </si>
  <si>
    <t>Пластина центровочная Sapco Shims 150-020. Размер 150*150 мм, Толщина 0,20 мм, комплект 10 шт.</t>
  </si>
  <si>
    <t>sh001-084</t>
  </si>
  <si>
    <t>Пластина центровочная Sapco Shims 150-025. Размер 150*150 мм, Толщина 0,25 мм, комплект 10 шт.</t>
  </si>
  <si>
    <t>sh001-085</t>
  </si>
  <si>
    <t>Пластина центровочная Sapco Shims 150-030. Размер 150*150 мм, Толщина 0,30 мм, комплект 10 шт.</t>
  </si>
  <si>
    <t>sh001-086</t>
  </si>
  <si>
    <t>Пластина центровочная Sapco Shims 150-040. Размер 150*150 мм, Толщина 0,40 мм, комплект 10 шт.</t>
  </si>
  <si>
    <t>sh001-087</t>
  </si>
  <si>
    <t>Пластина центровочная Sapco Shims 150-050. Размер 150*150 мм, Толщина 0,50 мм, комплект 10 шт.</t>
  </si>
  <si>
    <t>sh001-088</t>
  </si>
  <si>
    <t>Пластина центровочная Sapco Shims 150-070. Размер 150*150 мм, Толщина 0,70 мм, комплект 10 шт.</t>
  </si>
  <si>
    <t>sh001-089</t>
  </si>
  <si>
    <t>Пластина центровочная Sapco Shims 150-080. Размер 150*150 мм, Толщина 0,80 мм, комплект 10 шт.</t>
  </si>
  <si>
    <t>sh001-090</t>
  </si>
  <si>
    <t>Пластина центровочная Sapco Shims 150-100. Размер 150*150 мм, Толщина 1,00, комплект 10 шт.</t>
  </si>
  <si>
    <t>sh001-091</t>
  </si>
  <si>
    <t>Пластина центровочная Sapco Shims 150-150. Размер 150*150 мм, Толщина 1,50 мм, комплект 10 шт.</t>
  </si>
  <si>
    <t>sh001-092</t>
  </si>
  <si>
    <t>Пластина центровочная Sapco Shims 150-200. Размер 150*150 мм, Толщина 2,00 мм, комплект 10 шт.</t>
  </si>
  <si>
    <t>sh001-093</t>
  </si>
  <si>
    <t>Пластина центровочная Sapco Shims 150-300. Размер 150*150 мм, Толщина 3,00 мм, комплект 10 шт.</t>
  </si>
  <si>
    <t>sh001-094</t>
  </si>
  <si>
    <t>Пластины центровочные Sapco Shims 150-80. Размер: 150х150 мм. Толщины в мм: 0.05; 0.10; 0.20; 0.40; 0.50; 0.70; 1.0; 2.0 - по 10 шт. Всего 80 шт. Набор в ящике.</t>
  </si>
  <si>
    <t>sh002-047</t>
  </si>
  <si>
    <t>Пластины центровочные Sapco Shims 150-100. Размер: 150х150 мм. Толщины в мм: 0.05; 0.10; 0.20; 0.30; 0.40; 0.50; 0.70; 0.80; 1.0; 2.0 - по 10 шт. Всего 100 шт. Набор в ящике.</t>
  </si>
  <si>
    <t>sh002-049</t>
  </si>
  <si>
    <t>sh002-052</t>
  </si>
  <si>
    <t>Пластина центровочная Sapco Shims 200-005. Размер 200*200 мм, Толщина 0,05 мм, комплект 10 шт.</t>
  </si>
  <si>
    <t>sh001-097</t>
  </si>
  <si>
    <t>Пластина центровочная Sapco Shims 200-010. Размер 200*200 мм, Толщина 0,10 мм, комплект 10 шт.</t>
  </si>
  <si>
    <t>sh001-098</t>
  </si>
  <si>
    <t>Пластина центровочная Sapco Shims 200-015. Размер 200*200 мм, Толщина 0,15 мм, комплект 10 шт.</t>
  </si>
  <si>
    <t>sh001-099</t>
  </si>
  <si>
    <t>Пластина центровочная Sapco Shims 200-020. Размер 200*200 мм, Толщина 0,20 мм, комплект 10 шт.</t>
  </si>
  <si>
    <t>sh001-100</t>
  </si>
  <si>
    <t>Пластина центровочная Sapco Shims 200-025. Размер 200*200 мм, Толщина 0,25 мм, комплект 10 шт.</t>
  </si>
  <si>
    <t>sh001-101</t>
  </si>
  <si>
    <t>Пластина центровочная Sapco Shims 200-030. Размер 200*200 мм, Толщина 0,30 мм, комплект 10 шт.</t>
  </si>
  <si>
    <t>sh001-102</t>
  </si>
  <si>
    <t>Пластина центровочная Sapco Shims 200-040. Размер 200*200 мм, Толщина 0,40 мм, комплект 10 шт.</t>
  </si>
  <si>
    <t>sh001-103</t>
  </si>
  <si>
    <t>Пластина центровочная Sapco Shims 200-050. Размер 200*200 мм, Толщина 0,50 мм, комплект 10 шт.</t>
  </si>
  <si>
    <t>sh001-104</t>
  </si>
  <si>
    <t>Пластина центровочная Sapco Shims 200-070. Размер 200*200 мм, Толщина 0,70 мм, комплект 10 шт.</t>
  </si>
  <si>
    <t>sh001-105</t>
  </si>
  <si>
    <t>Пластина центровочная Sapco Shims 200-080. Размер 200*200 мм, Толщина 0,80 мм, комплект 10 шт.</t>
  </si>
  <si>
    <t>sh001-106</t>
  </si>
  <si>
    <t>Пластина центровочная Sapco Shims 200-100. Размер 200*200 мм, Толщина 1,00, комплект 10 шт.</t>
  </si>
  <si>
    <t>sh001-107</t>
  </si>
  <si>
    <t>Пластина центровочная Sapco Shims 200-150. Размер 200*200 мм, Толщина 1,50 мм, комплект 10 шт.</t>
  </si>
  <si>
    <t>sh001-108</t>
  </si>
  <si>
    <t>Пластина центровочная Sapco Shims 200-200. Размер 200*200 мм, Толщина 2,00 мм, комплект 10 шт.</t>
  </si>
  <si>
    <t>sh001-109</t>
  </si>
  <si>
    <t>Пластина центровочная Sapco Shims 200-300. Размер 200*200 мм, Толщина 3,00 мм, комплект 10 шт.</t>
  </si>
  <si>
    <t>sh001-110</t>
  </si>
  <si>
    <t>Пластины центровочные Sapco Shims 200-80. Размер: 200х200 мм. Толщины в мм: 0.05; 0.10; 0.20; 0.40; 0.50; 0.70; 1.0; 2.0 - по 10 шт. Всего 80 шт. Набор в ящике.</t>
  </si>
  <si>
    <t>sh002-056</t>
  </si>
  <si>
    <t>Пластины центровочные Sapco Shims 200-100. Размер: 200х200 мм. Толщины в мм: 0.05; 0.10; 0.20; 0.30; 0.40; 0.50; 0.70; 0.80; 1.0; 2.0 - по 10 шт. Всего 100 шт. Набор в ящике.</t>
  </si>
  <si>
    <t>sh002-058</t>
  </si>
  <si>
    <t>Пластины центровочные Sapco Shims 200-130. Размер: 200х200 мм.
Толщины в мм: 0.05; 0.10; 0.15; 0.20; 0.25; 0.30; 0.40; 0.50; 0.70; 0.80; 1.0; 2.0; 3.0 - по 10 шт. Всего 130 шт. Набор в ящике.</t>
  </si>
  <si>
    <t>sh002-061</t>
  </si>
  <si>
    <t>Основной</t>
  </si>
  <si>
    <t>№ 1</t>
  </si>
  <si>
    <t>от 16.07.2025</t>
  </si>
  <si>
    <t>по 16.08.2025</t>
  </si>
  <si>
    <t>sh002-128</t>
  </si>
  <si>
    <t>sh002-129</t>
  </si>
  <si>
    <t>Набор измерительных щупов SAPCO 18 шт., 0,01-1,00 мм</t>
  </si>
  <si>
    <t>Набор измерительных щупов SAPCO 17 шт., 0,02-1,00 мм</t>
  </si>
  <si>
    <t>Измерительные щупы</t>
  </si>
  <si>
    <t>sh001-111</t>
  </si>
  <si>
    <t>sh001-112</t>
  </si>
  <si>
    <t>sh001-113</t>
  </si>
  <si>
    <t>sh001-114</t>
  </si>
  <si>
    <t>sh001-115</t>
  </si>
  <si>
    <t>sh001-116</t>
  </si>
  <si>
    <t>sh001-117</t>
  </si>
  <si>
    <t>sh001-118</t>
  </si>
  <si>
    <t>sh001-119</t>
  </si>
  <si>
    <t>sh001-120</t>
  </si>
  <si>
    <t>sh001-121</t>
  </si>
  <si>
    <t>sh001-122</t>
  </si>
  <si>
    <t>sh001-123</t>
  </si>
  <si>
    <t>sh001-124</t>
  </si>
  <si>
    <t>sh001-125</t>
  </si>
  <si>
    <t>sh001-126</t>
  </si>
  <si>
    <t>sh001-127</t>
  </si>
  <si>
    <t>Пластина центровочная Sapco Shims 50-005. Размер 50*50 мм, паз 13 мм., Толщина 0,05 мм, комплект 10 шт.</t>
  </si>
  <si>
    <t>Пластина центровочная Sapco Shims 50-010. Размер 50*50 мм, паз 13 мм. Толщина 0,10 мм, комплект 10 шт.</t>
  </si>
  <si>
    <t>Пластина центровочная Sapco Shims 50-015. Размер 50*50 мм, паз 13 мм. Толщина 0,15 мм, комплект 10 шт.</t>
  </si>
  <si>
    <t>Пластина центровочная Sapco Shims 50-020. Размер 50*50 мм, паз 13 мм. Толщина 0,20 мм, комплект 10 шт.</t>
  </si>
  <si>
    <t>Пластина центровочная Sapco Shims 50-025. Размер 50*50 мм, паз 13 мм. Толщина 0,25 мм, комплект 10 шт.</t>
  </si>
  <si>
    <t>Пластина центровочная Sapco Shims 50-030. Размер 50*50 мм, паз 13 мм. Толщина 0,30 мм, комплект 10 шт.</t>
  </si>
  <si>
    <t>Пластина центровочная Sapco Shims 50-040. Размер 50*50 мм, паз 13 мм. Толщина 0,40 мм, комплект 10 шт.</t>
  </si>
  <si>
    <t>Пластина центровочная Sapco Shims 50-050. Размер 50*50 мм, паз 13 мм. Толщина 0,50 мм, комплект 10 шт.</t>
  </si>
  <si>
    <t>Пластина центровочная Sapco Shims 50-070. Размер 50*50 мм, паз 13 мм. Толщина 0,70 мм, комплект 10 шт.</t>
  </si>
  <si>
    <t>Пластина центровочная Sapco Shims 50-080. Размер 50*50 мм, паз 13 мм. Толщина 0,80 мм, комплект 10 шт.</t>
  </si>
  <si>
    <t>Пластина центровочная Sapco Shims 50-100. Размер 50*50 мм, паз 13 мм. Толщина 1,00, комплект 10 шт.</t>
  </si>
  <si>
    <t>Пластина центровочная Sapco Shims 50-150. Размер 50*50 мм, паз 13 мм. Толщина 1,50 мм, комплект 10 шт.</t>
  </si>
  <si>
    <t>Пластина центровочная Sapco Shims 50-200. Размер 50*50 мм, паз 13 мм. Толщина 2,00 мм, комплект 10 шт.</t>
  </si>
  <si>
    <t>Пластина центровочная Sapco Shims 50-300. Размер 50*50 мм, паз 13 мм. Толщина 3,00 мм, комплект 10 шт.</t>
  </si>
  <si>
    <t>Пластины центровочные Sapco Shims 50-80. Размер: 50х50 мм, паз 13 мм. Толщины в мм: 0.05; 0.10; 0.20; 0.40; 0.50; 0.70; 1.0; 2.0 - по 10 шт. Всего 80 шт. Набор в ящике.</t>
  </si>
  <si>
    <t>Пластины центровочные Sapco Shims 50-100. Размер: 50х50 мм, паз 13 мм. Толщины в мм: 0.05; 0.10; 0.20; 0.30; 0.40; 0.50; 0.70; 0.80; 1.0; 2.0 - по 10 шт. Всего 100 шт. Набор в ящике.</t>
  </si>
  <si>
    <t>Пластины центровочные Sapco Shims 50-130. Размер: 50х50 мм, паз 13 мм.
Толщины в мм: 0.05; 0.10; 0.15; 0.20; 0.25; 0.30; 0.40; 0.50; 0.70; 0.80; 1.0; 2.0; 3.0 - по 10 шт. Всего 130 шт. Набор в ящике.</t>
  </si>
  <si>
    <t>0.045</t>
  </si>
  <si>
    <t>Пластины центровочные Sapco Shims 150-130. Размер: 150х150 мм.
Толщины в мм: 0.05; 0.10; 0.15; 0.20; 0.25; 0.30; 0.40; 0.50; 0.70; 0.80; 1.0; 2.0; 3.0 - по 10 шт. Всего 130 шт. Набор в ящике.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</si>
</sst>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0"/>
      <color rgb="FF0000FF"/>
      <name val="Calibri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 applyAlignment="1">
      <alignment horizontal="left" vertical="top" wrapText="1"/>
    </xf>
    <xf numFmtId="22" fontId="2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0" fillId="0" borderId="3" xfId="0" applyNumberFormat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left" vertical="top" wrapText="1"/>
    </xf>
    <xf numFmtId="165" fontId="10" fillId="3" borderId="3" xfId="0" applyNumberFormat="1" applyFont="1" applyFill="1" applyBorder="1" applyAlignment="1">
      <alignment horizontal="left" vertical="top" wrapText="1"/>
    </xf>
    <xf numFmtId="3" fontId="0" fillId="3" borderId="3" xfId="0" applyNumberForma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/>
    </xf>
    <xf numFmtId="0" fontId="11" fillId="3" borderId="5" xfId="0" applyFont="1" applyFill="1" applyBorder="1" applyAlignment="1">
      <alignment vertical="center" wrapText="1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left" vertical="top" wrapText="1"/>
    </xf>
    <xf numFmtId="164" fontId="10" fillId="3" borderId="5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left" vertical="top" wrapText="1"/>
    </xf>
    <xf numFmtId="3" fontId="0" fillId="3" borderId="5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4"/>
  <sheetViews>
    <sheetView tabSelected="1" topLeftCell="K112" zoomScale="85" zoomScaleNormal="85" workbookViewId="0">
      <selection activeCell="Z114" sqref="Z114"/>
    </sheetView>
  </sheetViews>
  <sheetFormatPr defaultRowHeight="14.4" x14ac:dyDescent="0.3"/>
  <cols>
    <col min="1" max="1" width="6" customWidth="1"/>
    <col min="2" max="2" width="16.44140625" bestFit="1" customWidth="1"/>
    <col min="3" max="3" width="29.21875" bestFit="1" customWidth="1"/>
    <col min="4" max="5" width="17.77734375" customWidth="1"/>
    <col min="6" max="6" width="19.21875" customWidth="1"/>
    <col min="7" max="7" width="14.6640625" customWidth="1"/>
    <col min="8" max="8" width="9.6640625" customWidth="1"/>
    <col min="9" max="9" width="10.5546875" customWidth="1"/>
    <col min="10" max="10" width="15.77734375" customWidth="1"/>
    <col min="11" max="11" width="10.5546875" customWidth="1"/>
    <col min="12" max="12" width="12.88671875" customWidth="1"/>
    <col min="13" max="13" width="14.5546875" customWidth="1"/>
    <col min="14" max="14" width="11" customWidth="1"/>
    <col min="15" max="15" width="9.109375" customWidth="1"/>
    <col min="16" max="16" width="10.6640625" customWidth="1"/>
    <col min="17" max="17" width="10.77734375" customWidth="1"/>
    <col min="18" max="18" width="14.33203125" customWidth="1"/>
    <col min="19" max="19" width="11.77734375" customWidth="1"/>
    <col min="20" max="20" width="16.21875" customWidth="1"/>
    <col min="21" max="21" width="12.88671875" customWidth="1"/>
    <col min="22" max="22" width="13.5546875" customWidth="1"/>
    <col min="23" max="23" width="17.33203125" customWidth="1"/>
    <col min="24" max="24" width="15.5546875" customWidth="1"/>
    <col min="25" max="25" width="14.88671875" customWidth="1"/>
    <col min="26" max="26" width="15.88671875" customWidth="1"/>
    <col min="27" max="27" width="15.109375" customWidth="1"/>
    <col min="28" max="29" width="10.21875" customWidth="1"/>
    <col min="30" max="30" width="12" customWidth="1"/>
    <col min="31" max="31" width="8.44140625" customWidth="1"/>
    <col min="32" max="32" width="15.5546875" customWidth="1"/>
    <col min="33" max="33" width="14.109375" customWidth="1"/>
    <col min="34" max="34" width="34.44140625" customWidth="1"/>
    <col min="35" max="35" width="8.88671875" customWidth="1"/>
  </cols>
  <sheetData>
    <row r="1" spans="1:34" x14ac:dyDescent="0.3">
      <c r="A1" s="58" t="s">
        <v>265</v>
      </c>
      <c r="B1" s="58" t="s">
        <v>6</v>
      </c>
      <c r="C1" s="4" t="s">
        <v>526</v>
      </c>
      <c r="D1" s="4" t="s">
        <v>527</v>
      </c>
      <c r="E1" s="5" t="s">
        <v>6</v>
      </c>
      <c r="F1" s="6" t="s">
        <v>6</v>
      </c>
      <c r="G1" s="7" t="s">
        <v>6</v>
      </c>
      <c r="H1" s="7" t="s">
        <v>6</v>
      </c>
      <c r="I1" s="7" t="s">
        <v>6</v>
      </c>
      <c r="J1" s="7" t="s">
        <v>6</v>
      </c>
      <c r="K1" s="7" t="s">
        <v>6</v>
      </c>
      <c r="L1" s="7" t="s">
        <v>6</v>
      </c>
      <c r="M1" s="7" t="s">
        <v>6</v>
      </c>
      <c r="N1" s="7" t="s">
        <v>6</v>
      </c>
      <c r="O1" s="7" t="s">
        <v>6</v>
      </c>
      <c r="P1" s="7" t="s">
        <v>6</v>
      </c>
      <c r="Q1" s="7" t="s">
        <v>6</v>
      </c>
      <c r="R1" s="7" t="s">
        <v>6</v>
      </c>
      <c r="S1" s="7" t="s">
        <v>6</v>
      </c>
      <c r="T1" s="7" t="s">
        <v>6</v>
      </c>
      <c r="U1" s="7" t="s">
        <v>6</v>
      </c>
      <c r="V1" t="s">
        <v>6</v>
      </c>
      <c r="W1" t="s">
        <v>6</v>
      </c>
      <c r="X1" t="s">
        <v>6</v>
      </c>
      <c r="Y1" t="s">
        <v>6</v>
      </c>
      <c r="Z1" t="s">
        <v>6</v>
      </c>
      <c r="AA1" t="s">
        <v>6</v>
      </c>
      <c r="AB1" t="s">
        <v>6</v>
      </c>
      <c r="AC1" t="s">
        <v>6</v>
      </c>
      <c r="AD1" t="s">
        <v>6</v>
      </c>
      <c r="AE1" t="s">
        <v>6</v>
      </c>
      <c r="AF1" t="s">
        <v>6</v>
      </c>
      <c r="AG1" t="s">
        <v>6</v>
      </c>
      <c r="AH1" t="s">
        <v>6</v>
      </c>
    </row>
    <row r="2" spans="1:34" x14ac:dyDescent="0.3">
      <c r="A2" s="58" t="s">
        <v>268</v>
      </c>
      <c r="B2" s="58" t="s">
        <v>6</v>
      </c>
      <c r="C2" s="4" t="s">
        <v>266</v>
      </c>
      <c r="D2" s="4" t="s">
        <v>267</v>
      </c>
      <c r="E2" s="5" t="s">
        <v>6</v>
      </c>
      <c r="F2" s="8" t="s">
        <v>6</v>
      </c>
      <c r="G2" s="4" t="s">
        <v>6</v>
      </c>
      <c r="H2" s="4" t="s">
        <v>6</v>
      </c>
      <c r="I2" s="4" t="s">
        <v>6</v>
      </c>
      <c r="J2" s="4" t="s">
        <v>6</v>
      </c>
      <c r="K2" s="4" t="s">
        <v>6</v>
      </c>
      <c r="L2" t="s">
        <v>6</v>
      </c>
      <c r="M2" t="s">
        <v>6</v>
      </c>
      <c r="N2" t="s">
        <v>6</v>
      </c>
      <c r="O2" t="s">
        <v>6</v>
      </c>
      <c r="P2" t="s">
        <v>6</v>
      </c>
      <c r="Q2" t="s">
        <v>6</v>
      </c>
      <c r="R2" t="s">
        <v>6</v>
      </c>
      <c r="S2" t="s">
        <v>6</v>
      </c>
      <c r="T2" t="s">
        <v>6</v>
      </c>
      <c r="U2" t="s">
        <v>6</v>
      </c>
      <c r="V2" t="s">
        <v>6</v>
      </c>
      <c r="W2" t="s">
        <v>6</v>
      </c>
      <c r="X2" t="s">
        <v>6</v>
      </c>
      <c r="Y2" t="s">
        <v>6</v>
      </c>
      <c r="Z2" t="s">
        <v>6</v>
      </c>
      <c r="AA2" t="s">
        <v>6</v>
      </c>
      <c r="AB2" t="s">
        <v>6</v>
      </c>
      <c r="AC2" t="s">
        <v>6</v>
      </c>
      <c r="AD2" t="s">
        <v>6</v>
      </c>
      <c r="AE2" t="s">
        <v>6</v>
      </c>
      <c r="AF2" t="s">
        <v>6</v>
      </c>
      <c r="AG2" t="s">
        <v>6</v>
      </c>
      <c r="AH2" t="s">
        <v>6</v>
      </c>
    </row>
    <row r="3" spans="1:34" x14ac:dyDescent="0.3">
      <c r="A3" s="58" t="s">
        <v>269</v>
      </c>
      <c r="B3" s="58" t="s">
        <v>6</v>
      </c>
      <c r="C3" s="4" t="s">
        <v>525</v>
      </c>
      <c r="D3" s="5" t="s">
        <v>6</v>
      </c>
      <c r="E3" s="5" t="s">
        <v>6</v>
      </c>
      <c r="F3" s="8" t="s">
        <v>6</v>
      </c>
      <c r="G3" s="5" t="s">
        <v>6</v>
      </c>
      <c r="H3" s="5" t="s">
        <v>6</v>
      </c>
      <c r="I3" s="5" t="s">
        <v>6</v>
      </c>
      <c r="J3" s="5" t="s">
        <v>6</v>
      </c>
      <c r="K3" s="5" t="s">
        <v>6</v>
      </c>
      <c r="L3" t="s">
        <v>6</v>
      </c>
      <c r="M3" t="s">
        <v>6</v>
      </c>
      <c r="N3" t="s">
        <v>6</v>
      </c>
      <c r="O3" t="s">
        <v>6</v>
      </c>
      <c r="P3" t="s">
        <v>6</v>
      </c>
      <c r="Q3" t="s">
        <v>6</v>
      </c>
      <c r="R3" t="s">
        <v>6</v>
      </c>
      <c r="S3" t="s">
        <v>6</v>
      </c>
      <c r="T3" t="s">
        <v>6</v>
      </c>
      <c r="U3" t="s">
        <v>6</v>
      </c>
      <c r="V3" t="s">
        <v>6</v>
      </c>
      <c r="W3" t="s">
        <v>6</v>
      </c>
      <c r="X3" t="s">
        <v>6</v>
      </c>
      <c r="Y3" t="s">
        <v>6</v>
      </c>
      <c r="Z3" t="s">
        <v>6</v>
      </c>
      <c r="AA3" t="s">
        <v>6</v>
      </c>
      <c r="AB3" t="s">
        <v>6</v>
      </c>
      <c r="AC3" t="s">
        <v>6</v>
      </c>
      <c r="AD3" t="s">
        <v>6</v>
      </c>
      <c r="AE3" t="s">
        <v>6</v>
      </c>
      <c r="AF3" t="s">
        <v>6</v>
      </c>
      <c r="AG3" t="s">
        <v>6</v>
      </c>
      <c r="AH3" t="s">
        <v>6</v>
      </c>
    </row>
    <row r="4" spans="1:34" x14ac:dyDescent="0.3">
      <c r="A4" s="58" t="s">
        <v>270</v>
      </c>
      <c r="B4" s="58" t="s">
        <v>6</v>
      </c>
      <c r="C4" s="4" t="s">
        <v>271</v>
      </c>
      <c r="D4" s="5" t="s">
        <v>528</v>
      </c>
      <c r="E4" s="5" t="s">
        <v>6</v>
      </c>
      <c r="F4" s="8" t="s">
        <v>6</v>
      </c>
      <c r="G4" s="5" t="s">
        <v>6</v>
      </c>
      <c r="H4" s="5" t="s">
        <v>6</v>
      </c>
      <c r="I4" s="5" t="s">
        <v>6</v>
      </c>
      <c r="J4" s="5" t="s">
        <v>6</v>
      </c>
      <c r="K4" s="5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</row>
    <row r="5" spans="1:34" x14ac:dyDescent="0.3">
      <c r="A5" s="58" t="s">
        <v>272</v>
      </c>
      <c r="B5" s="58" t="s">
        <v>6</v>
      </c>
      <c r="C5" s="60" t="s">
        <v>6</v>
      </c>
      <c r="D5" s="60" t="s">
        <v>6</v>
      </c>
      <c r="E5" s="60" t="s">
        <v>6</v>
      </c>
      <c r="F5" s="6" t="s">
        <v>6</v>
      </c>
      <c r="G5" s="63" t="s">
        <v>6</v>
      </c>
      <c r="H5" s="63" t="s">
        <v>6</v>
      </c>
      <c r="I5" s="63" t="s">
        <v>6</v>
      </c>
      <c r="J5" s="5" t="s">
        <v>6</v>
      </c>
      <c r="K5" s="5" t="s">
        <v>6</v>
      </c>
      <c r="L5" t="s">
        <v>6</v>
      </c>
      <c r="M5" t="s">
        <v>6</v>
      </c>
      <c r="N5" t="s">
        <v>6</v>
      </c>
      <c r="O5" t="s">
        <v>6</v>
      </c>
      <c r="P5" t="s">
        <v>6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6</v>
      </c>
      <c r="X5" t="s">
        <v>6</v>
      </c>
      <c r="Y5" t="s">
        <v>6</v>
      </c>
      <c r="Z5" t="s">
        <v>6</v>
      </c>
      <c r="AA5" t="s">
        <v>6</v>
      </c>
      <c r="AB5" t="s">
        <v>6</v>
      </c>
      <c r="AC5" t="s">
        <v>6</v>
      </c>
      <c r="AD5" t="s">
        <v>6</v>
      </c>
      <c r="AE5" t="s">
        <v>6</v>
      </c>
      <c r="AF5" t="s">
        <v>6</v>
      </c>
      <c r="AG5" t="s">
        <v>6</v>
      </c>
      <c r="AH5" t="s">
        <v>6</v>
      </c>
    </row>
    <row r="6" spans="1:34" x14ac:dyDescent="0.3">
      <c r="A6" s="58" t="s">
        <v>273</v>
      </c>
      <c r="B6" s="58" t="s">
        <v>6</v>
      </c>
      <c r="C6" s="60" t="s">
        <v>6</v>
      </c>
      <c r="D6" s="60" t="s">
        <v>6</v>
      </c>
      <c r="E6" s="60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t="s">
        <v>6</v>
      </c>
      <c r="M6" t="s">
        <v>6</v>
      </c>
      <c r="N6" t="s">
        <v>6</v>
      </c>
      <c r="O6" t="s">
        <v>6</v>
      </c>
      <c r="P6" t="s">
        <v>6</v>
      </c>
      <c r="Q6" t="s">
        <v>6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6</v>
      </c>
      <c r="X6" t="s">
        <v>6</v>
      </c>
      <c r="Y6" t="s">
        <v>6</v>
      </c>
      <c r="Z6" t="s">
        <v>6</v>
      </c>
      <c r="AA6" t="s">
        <v>6</v>
      </c>
      <c r="AB6" t="s">
        <v>6</v>
      </c>
      <c r="AC6" t="s">
        <v>6</v>
      </c>
      <c r="AD6" t="s">
        <v>6</v>
      </c>
      <c r="AE6" t="s">
        <v>6</v>
      </c>
      <c r="AF6" t="s">
        <v>6</v>
      </c>
      <c r="AG6" t="s">
        <v>6</v>
      </c>
      <c r="AH6" t="s">
        <v>6</v>
      </c>
    </row>
    <row r="7" spans="1:34" x14ac:dyDescent="0.3">
      <c r="A7" s="9" t="s">
        <v>6</v>
      </c>
      <c r="B7" s="9" t="s">
        <v>6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 t="s">
        <v>6</v>
      </c>
      <c r="L7" t="s">
        <v>6</v>
      </c>
      <c r="M7" t="s">
        <v>6</v>
      </c>
      <c r="N7" t="s">
        <v>6</v>
      </c>
      <c r="O7" t="s">
        <v>6</v>
      </c>
      <c r="P7" t="s">
        <v>6</v>
      </c>
      <c r="Q7" t="s">
        <v>6</v>
      </c>
      <c r="R7" t="s">
        <v>6</v>
      </c>
      <c r="S7" t="s">
        <v>6</v>
      </c>
      <c r="T7" t="s">
        <v>6</v>
      </c>
      <c r="U7" t="s">
        <v>6</v>
      </c>
      <c r="V7" t="s">
        <v>6</v>
      </c>
      <c r="W7" t="s">
        <v>6</v>
      </c>
      <c r="X7" t="s">
        <v>6</v>
      </c>
      <c r="Y7" t="s">
        <v>6</v>
      </c>
      <c r="Z7" t="s">
        <v>6</v>
      </c>
      <c r="AA7" t="s">
        <v>6</v>
      </c>
      <c r="AB7" t="s">
        <v>6</v>
      </c>
      <c r="AC7" t="s">
        <v>6</v>
      </c>
      <c r="AD7" t="s">
        <v>6</v>
      </c>
      <c r="AE7" t="s">
        <v>6</v>
      </c>
      <c r="AF7" t="s">
        <v>6</v>
      </c>
      <c r="AG7" t="s">
        <v>6</v>
      </c>
      <c r="AH7" t="s">
        <v>6</v>
      </c>
    </row>
    <row r="8" spans="1:34" x14ac:dyDescent="0.3">
      <c r="A8" s="9" t="s">
        <v>6</v>
      </c>
      <c r="B8" s="10" t="s">
        <v>6</v>
      </c>
      <c r="C8" s="11" t="s">
        <v>274</v>
      </c>
      <c r="D8" s="12" t="s">
        <v>275</v>
      </c>
      <c r="E8" s="12" t="s">
        <v>276</v>
      </c>
      <c r="F8" s="61" t="s">
        <v>277</v>
      </c>
      <c r="G8" s="61" t="s">
        <v>6</v>
      </c>
      <c r="H8" t="s">
        <v>6</v>
      </c>
      <c r="I8" s="5" t="s">
        <v>6</v>
      </c>
      <c r="J8" s="5" t="s">
        <v>6</v>
      </c>
      <c r="K8" s="5" t="s">
        <v>6</v>
      </c>
      <c r="L8" t="s">
        <v>6</v>
      </c>
      <c r="M8" t="s">
        <v>6</v>
      </c>
      <c r="N8" t="s">
        <v>6</v>
      </c>
      <c r="O8" t="s">
        <v>6</v>
      </c>
      <c r="P8" t="s">
        <v>6</v>
      </c>
      <c r="Q8" t="s">
        <v>6</v>
      </c>
      <c r="R8" t="s">
        <v>6</v>
      </c>
      <c r="S8" t="s">
        <v>6</v>
      </c>
      <c r="T8" t="s">
        <v>6</v>
      </c>
      <c r="U8" t="s">
        <v>6</v>
      </c>
      <c r="V8" t="s">
        <v>6</v>
      </c>
      <c r="W8" t="s">
        <v>6</v>
      </c>
      <c r="X8" t="s">
        <v>6</v>
      </c>
      <c r="Y8" t="s">
        <v>6</v>
      </c>
      <c r="Z8" t="s">
        <v>6</v>
      </c>
      <c r="AA8" t="s">
        <v>6</v>
      </c>
      <c r="AB8" t="s">
        <v>6</v>
      </c>
      <c r="AC8" t="s">
        <v>6</v>
      </c>
      <c r="AD8" t="s">
        <v>6</v>
      </c>
      <c r="AE8" t="s">
        <v>6</v>
      </c>
      <c r="AF8" t="s">
        <v>6</v>
      </c>
      <c r="AG8" t="s">
        <v>6</v>
      </c>
      <c r="AH8" t="s">
        <v>6</v>
      </c>
    </row>
    <row r="9" spans="1:34" x14ac:dyDescent="0.3">
      <c r="A9" s="58" t="s">
        <v>278</v>
      </c>
      <c r="B9" s="58" t="s">
        <v>6</v>
      </c>
      <c r="C9" s="4" t="s">
        <v>279</v>
      </c>
      <c r="D9" s="13" t="s">
        <v>280</v>
      </c>
      <c r="E9" s="13" t="s">
        <v>281</v>
      </c>
      <c r="F9" s="62">
        <v>4607977269995</v>
      </c>
      <c r="G9" s="62" t="s">
        <v>6</v>
      </c>
      <c r="H9" t="s">
        <v>6</v>
      </c>
      <c r="I9" s="5" t="s">
        <v>6</v>
      </c>
      <c r="J9" s="5" t="s">
        <v>6</v>
      </c>
      <c r="K9" s="5" t="s">
        <v>6</v>
      </c>
      <c r="L9" t="s">
        <v>6</v>
      </c>
      <c r="M9" t="s">
        <v>6</v>
      </c>
      <c r="N9" t="s">
        <v>6</v>
      </c>
      <c r="O9" t="s">
        <v>6</v>
      </c>
      <c r="P9" t="s">
        <v>6</v>
      </c>
      <c r="Q9" t="s">
        <v>6</v>
      </c>
      <c r="R9" t="s">
        <v>6</v>
      </c>
      <c r="S9" t="s">
        <v>6</v>
      </c>
      <c r="T9" t="s">
        <v>6</v>
      </c>
      <c r="U9" t="s">
        <v>6</v>
      </c>
      <c r="V9" t="s">
        <v>6</v>
      </c>
      <c r="W9" t="s">
        <v>6</v>
      </c>
      <c r="X9" t="s">
        <v>6</v>
      </c>
      <c r="Y9" t="s">
        <v>6</v>
      </c>
      <c r="Z9" t="s">
        <v>6</v>
      </c>
      <c r="AA9" t="s">
        <v>6</v>
      </c>
      <c r="AB9" t="s">
        <v>6</v>
      </c>
      <c r="AC9" t="s">
        <v>6</v>
      </c>
      <c r="AD9" t="s">
        <v>6</v>
      </c>
      <c r="AE9" t="s">
        <v>6</v>
      </c>
      <c r="AF9" t="s">
        <v>6</v>
      </c>
      <c r="AG9" t="s">
        <v>6</v>
      </c>
      <c r="AH9" t="s">
        <v>6</v>
      </c>
    </row>
    <row r="10" spans="1:34" x14ac:dyDescent="0.3">
      <c r="A10" s="58" t="s">
        <v>282</v>
      </c>
      <c r="B10" s="58" t="s">
        <v>6</v>
      </c>
      <c r="C10" s="4" t="s">
        <v>283</v>
      </c>
      <c r="D10" s="13" t="s">
        <v>284</v>
      </c>
      <c r="E10" s="13" t="s">
        <v>285</v>
      </c>
      <c r="F10" s="59" t="s">
        <v>286</v>
      </c>
      <c r="G10" s="59" t="s">
        <v>6</v>
      </c>
      <c r="H10" t="s">
        <v>6</v>
      </c>
      <c r="I10" s="5" t="s">
        <v>6</v>
      </c>
      <c r="J10" s="5" t="s">
        <v>6</v>
      </c>
      <c r="K10" s="5" t="s">
        <v>6</v>
      </c>
      <c r="L10" t="s">
        <v>6</v>
      </c>
      <c r="M10" t="s">
        <v>6</v>
      </c>
      <c r="N10" t="s">
        <v>6</v>
      </c>
      <c r="O10" t="s">
        <v>6</v>
      </c>
      <c r="P10" t="s">
        <v>6</v>
      </c>
      <c r="Q10" t="s">
        <v>6</v>
      </c>
      <c r="R10" t="s">
        <v>6</v>
      </c>
      <c r="S10" t="s">
        <v>6</v>
      </c>
      <c r="T10" t="s">
        <v>6</v>
      </c>
      <c r="U10" t="s">
        <v>6</v>
      </c>
      <c r="V10" t="s">
        <v>6</v>
      </c>
      <c r="W10" s="14" t="s">
        <v>6</v>
      </c>
      <c r="X10" t="s">
        <v>6</v>
      </c>
      <c r="Y10" t="s">
        <v>6</v>
      </c>
      <c r="Z10" t="s">
        <v>6</v>
      </c>
      <c r="AA10" t="s">
        <v>6</v>
      </c>
      <c r="AB10" t="s">
        <v>6</v>
      </c>
      <c r="AC10" t="s">
        <v>6</v>
      </c>
      <c r="AD10" t="s">
        <v>6</v>
      </c>
      <c r="AE10" t="s">
        <v>6</v>
      </c>
      <c r="AF10" t="s">
        <v>6</v>
      </c>
      <c r="AG10" t="s">
        <v>6</v>
      </c>
      <c r="AH10" t="s">
        <v>6</v>
      </c>
    </row>
    <row r="11" spans="1:34" x14ac:dyDescent="0.3">
      <c r="A11" s="5" t="s">
        <v>6</v>
      </c>
      <c r="B11" s="5" t="s">
        <v>6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  <c r="H11" s="5" t="s">
        <v>6</v>
      </c>
      <c r="I11" s="5" t="s">
        <v>6</v>
      </c>
      <c r="J11" s="5" t="s">
        <v>6</v>
      </c>
      <c r="K11" s="5" t="s">
        <v>6</v>
      </c>
      <c r="L11" t="s">
        <v>6</v>
      </c>
      <c r="M11" t="s">
        <v>6</v>
      </c>
      <c r="N11" t="s">
        <v>6</v>
      </c>
      <c r="O11" t="s">
        <v>6</v>
      </c>
      <c r="P11" t="s">
        <v>6</v>
      </c>
      <c r="Q11" t="s">
        <v>6</v>
      </c>
      <c r="R11" t="s">
        <v>6</v>
      </c>
      <c r="S11" t="s">
        <v>6</v>
      </c>
      <c r="T11" t="s">
        <v>6</v>
      </c>
      <c r="U11" t="s">
        <v>6</v>
      </c>
      <c r="V11" t="s">
        <v>6</v>
      </c>
      <c r="W11" s="14" t="s">
        <v>6</v>
      </c>
      <c r="X11" t="s">
        <v>6</v>
      </c>
      <c r="Y11" t="s">
        <v>6</v>
      </c>
      <c r="Z11" t="s">
        <v>6</v>
      </c>
      <c r="AA11" t="s">
        <v>6</v>
      </c>
      <c r="AB11" t="s">
        <v>6</v>
      </c>
      <c r="AC11" t="s">
        <v>6</v>
      </c>
      <c r="AD11" t="s">
        <v>6</v>
      </c>
      <c r="AE11" t="s">
        <v>6</v>
      </c>
      <c r="AF11" t="s">
        <v>6</v>
      </c>
      <c r="AG11" t="s">
        <v>6</v>
      </c>
      <c r="AH11" t="s">
        <v>6</v>
      </c>
    </row>
    <row r="12" spans="1:34" ht="43.2" customHeight="1" x14ac:dyDescent="0.3">
      <c r="A12" s="15" t="s">
        <v>0</v>
      </c>
      <c r="B12" s="1" t="s">
        <v>287</v>
      </c>
      <c r="C12" s="1" t="s">
        <v>274</v>
      </c>
      <c r="D12" s="1" t="s">
        <v>288</v>
      </c>
      <c r="E12" s="1" t="s">
        <v>289</v>
      </c>
      <c r="F12" s="1" t="s">
        <v>290</v>
      </c>
      <c r="G12" s="1" t="s">
        <v>291</v>
      </c>
      <c r="H12" s="1" t="s">
        <v>292</v>
      </c>
      <c r="I12" s="1" t="s">
        <v>293</v>
      </c>
      <c r="J12" s="1" t="s">
        <v>294</v>
      </c>
      <c r="K12" s="1" t="s">
        <v>295</v>
      </c>
      <c r="L12" s="1" t="s">
        <v>296</v>
      </c>
      <c r="M12" s="1" t="s">
        <v>297</v>
      </c>
      <c r="N12" s="1" t="s">
        <v>298</v>
      </c>
      <c r="O12" s="1" t="s">
        <v>299</v>
      </c>
      <c r="P12" s="1" t="s">
        <v>300</v>
      </c>
      <c r="Q12" s="1" t="s">
        <v>301</v>
      </c>
      <c r="R12" s="1" t="s">
        <v>302</v>
      </c>
      <c r="S12" s="1" t="s">
        <v>303</v>
      </c>
      <c r="T12" s="57" t="s">
        <v>260</v>
      </c>
      <c r="U12" s="57" t="s">
        <v>6</v>
      </c>
      <c r="V12" s="1" t="s">
        <v>304</v>
      </c>
      <c r="W12" s="1" t="s">
        <v>305</v>
      </c>
      <c r="X12" s="1" t="s">
        <v>306</v>
      </c>
      <c r="Y12" s="1" t="s">
        <v>307</v>
      </c>
      <c r="Z12" s="31" t="s">
        <v>308</v>
      </c>
      <c r="AA12" s="32" t="s">
        <v>309</v>
      </c>
      <c r="AB12" s="33" t="s">
        <v>310</v>
      </c>
      <c r="AC12" s="33" t="s">
        <v>311</v>
      </c>
      <c r="AD12" s="50" t="s">
        <v>312</v>
      </c>
      <c r="AE12" s="33" t="s">
        <v>313</v>
      </c>
      <c r="AF12" s="34" t="s">
        <v>314</v>
      </c>
      <c r="AG12" s="34" t="s">
        <v>315</v>
      </c>
      <c r="AH12" s="36" t="s">
        <v>316</v>
      </c>
    </row>
    <row r="13" spans="1:34" ht="57.6" x14ac:dyDescent="0.3">
      <c r="A13" s="18">
        <v>1</v>
      </c>
      <c r="B13" s="16">
        <v>4687206794566</v>
      </c>
      <c r="C13" s="19" t="s">
        <v>317</v>
      </c>
      <c r="D13" s="18"/>
      <c r="E13" s="20" t="s">
        <v>318</v>
      </c>
      <c r="F13" s="17"/>
      <c r="G13" s="17" t="s">
        <v>319</v>
      </c>
      <c r="H13" s="21" t="s">
        <v>320</v>
      </c>
      <c r="I13" s="22">
        <f>K13/1.2</f>
        <v>450</v>
      </c>
      <c r="J13" s="23" t="s">
        <v>321</v>
      </c>
      <c r="K13" s="22">
        <f>N13*0.6</f>
        <v>540</v>
      </c>
      <c r="L13" s="22">
        <f>K13</f>
        <v>540</v>
      </c>
      <c r="M13" s="24"/>
      <c r="N13" s="25">
        <v>900</v>
      </c>
      <c r="O13" s="24"/>
      <c r="P13" s="24"/>
      <c r="Q13" s="24"/>
      <c r="R13" s="18" t="s">
        <v>322</v>
      </c>
      <c r="S13" s="17">
        <v>1</v>
      </c>
      <c r="T13" s="18">
        <v>12</v>
      </c>
      <c r="U13" s="18" t="s">
        <v>261</v>
      </c>
      <c r="V13" s="17"/>
      <c r="W13" s="26">
        <v>150</v>
      </c>
      <c r="X13" s="26">
        <v>150</v>
      </c>
      <c r="Y13" s="26">
        <v>50</v>
      </c>
      <c r="Z13" s="18" t="s">
        <v>323</v>
      </c>
      <c r="AA13" s="37">
        <v>4607977269995</v>
      </c>
      <c r="AB13" s="21">
        <v>10</v>
      </c>
      <c r="AC13" s="17"/>
      <c r="AD13" s="51"/>
      <c r="AE13" s="17" t="s">
        <v>179</v>
      </c>
      <c r="AF13" s="17">
        <v>0.17199999999999999</v>
      </c>
      <c r="AG13" s="26">
        <v>9031809100</v>
      </c>
      <c r="AH13" s="35" t="s">
        <v>6</v>
      </c>
    </row>
    <row r="14" spans="1:34" ht="57.6" x14ac:dyDescent="0.3">
      <c r="A14" s="18">
        <v>2</v>
      </c>
      <c r="B14" s="16">
        <v>4687206794573</v>
      </c>
      <c r="C14" s="19" t="s">
        <v>324</v>
      </c>
      <c r="D14" s="18"/>
      <c r="E14" s="20" t="s">
        <v>325</v>
      </c>
      <c r="F14" s="17"/>
      <c r="G14" s="17" t="s">
        <v>319</v>
      </c>
      <c r="H14" s="21" t="s">
        <v>320</v>
      </c>
      <c r="I14" s="22">
        <f t="shared" ref="I14:I77" si="0">K14/1.2</f>
        <v>450</v>
      </c>
      <c r="J14" s="23" t="s">
        <v>321</v>
      </c>
      <c r="K14" s="22">
        <f t="shared" ref="K14:K77" si="1">N14*0.6</f>
        <v>540</v>
      </c>
      <c r="L14" s="22">
        <f t="shared" ref="L14:L77" si="2">K14</f>
        <v>540</v>
      </c>
      <c r="M14" s="24"/>
      <c r="N14" s="25">
        <v>900</v>
      </c>
      <c r="O14" s="24"/>
      <c r="P14" s="24"/>
      <c r="Q14" s="24"/>
      <c r="R14" s="18" t="s">
        <v>322</v>
      </c>
      <c r="S14" s="17">
        <v>1</v>
      </c>
      <c r="T14" s="18">
        <v>12</v>
      </c>
      <c r="U14" s="18" t="s">
        <v>261</v>
      </c>
      <c r="V14" s="17"/>
      <c r="W14" s="26">
        <v>150</v>
      </c>
      <c r="X14" s="26">
        <v>150</v>
      </c>
      <c r="Y14" s="26">
        <v>50</v>
      </c>
      <c r="Z14" s="18" t="s">
        <v>323</v>
      </c>
      <c r="AA14" s="37">
        <v>4607977269995</v>
      </c>
      <c r="AB14" s="21">
        <v>10</v>
      </c>
      <c r="AC14" s="17"/>
      <c r="AD14" s="51"/>
      <c r="AE14" s="17" t="s">
        <v>179</v>
      </c>
      <c r="AF14" s="17">
        <v>0.17799999999999999</v>
      </c>
      <c r="AG14" s="26">
        <v>9031809100</v>
      </c>
      <c r="AH14" s="35" t="s">
        <v>6</v>
      </c>
    </row>
    <row r="15" spans="1:34" ht="57.6" x14ac:dyDescent="0.3">
      <c r="A15" s="18">
        <v>3</v>
      </c>
      <c r="B15" s="16">
        <v>4687206794580</v>
      </c>
      <c r="C15" s="19" t="s">
        <v>326</v>
      </c>
      <c r="D15" s="18"/>
      <c r="E15" s="20" t="s">
        <v>327</v>
      </c>
      <c r="F15" s="17"/>
      <c r="G15" s="17" t="s">
        <v>319</v>
      </c>
      <c r="H15" s="21" t="s">
        <v>320</v>
      </c>
      <c r="I15" s="22">
        <f t="shared" si="0"/>
        <v>600</v>
      </c>
      <c r="J15" s="23" t="s">
        <v>321</v>
      </c>
      <c r="K15" s="22">
        <f t="shared" si="1"/>
        <v>720</v>
      </c>
      <c r="L15" s="22">
        <f t="shared" si="2"/>
        <v>720</v>
      </c>
      <c r="M15" s="24"/>
      <c r="N15" s="25">
        <v>1200</v>
      </c>
      <c r="O15" s="24"/>
      <c r="P15" s="24"/>
      <c r="Q15" s="24"/>
      <c r="R15" s="18" t="s">
        <v>322</v>
      </c>
      <c r="S15" s="17">
        <v>1</v>
      </c>
      <c r="T15" s="18">
        <v>12</v>
      </c>
      <c r="U15" s="18" t="s">
        <v>261</v>
      </c>
      <c r="V15" s="17"/>
      <c r="W15" s="26">
        <v>150</v>
      </c>
      <c r="X15" s="26">
        <v>150</v>
      </c>
      <c r="Y15" s="26">
        <v>50</v>
      </c>
      <c r="Z15" s="18" t="s">
        <v>323</v>
      </c>
      <c r="AA15" s="37">
        <v>4607977269995</v>
      </c>
      <c r="AB15" s="21">
        <v>10</v>
      </c>
      <c r="AC15" s="17"/>
      <c r="AD15" s="51"/>
      <c r="AE15" s="17" t="s">
        <v>179</v>
      </c>
      <c r="AF15" s="17">
        <v>0.187</v>
      </c>
      <c r="AG15" s="26">
        <v>9031809100</v>
      </c>
      <c r="AH15" s="35" t="s">
        <v>6</v>
      </c>
    </row>
    <row r="16" spans="1:34" ht="57.6" x14ac:dyDescent="0.3">
      <c r="A16" s="18">
        <v>4</v>
      </c>
      <c r="B16" s="16">
        <v>4687206794597</v>
      </c>
      <c r="C16" s="19" t="s">
        <v>328</v>
      </c>
      <c r="D16" s="18"/>
      <c r="E16" s="20" t="s">
        <v>329</v>
      </c>
      <c r="F16" s="17"/>
      <c r="G16" s="17" t="s">
        <v>319</v>
      </c>
      <c r="H16" s="21" t="s">
        <v>320</v>
      </c>
      <c r="I16" s="22">
        <f t="shared" si="0"/>
        <v>900</v>
      </c>
      <c r="J16" s="23" t="s">
        <v>321</v>
      </c>
      <c r="K16" s="22">
        <f t="shared" si="1"/>
        <v>1080</v>
      </c>
      <c r="L16" s="22">
        <f t="shared" si="2"/>
        <v>1080</v>
      </c>
      <c r="M16" s="24"/>
      <c r="N16" s="25">
        <v>1800</v>
      </c>
      <c r="O16" s="24"/>
      <c r="P16" s="24"/>
      <c r="Q16" s="24"/>
      <c r="R16" s="18" t="s">
        <v>322</v>
      </c>
      <c r="S16" s="17">
        <v>1</v>
      </c>
      <c r="T16" s="18">
        <v>12</v>
      </c>
      <c r="U16" s="18" t="s">
        <v>261</v>
      </c>
      <c r="V16" s="17"/>
      <c r="W16" s="26">
        <v>150</v>
      </c>
      <c r="X16" s="26">
        <v>150</v>
      </c>
      <c r="Y16" s="26">
        <v>50</v>
      </c>
      <c r="Z16" s="18" t="s">
        <v>323</v>
      </c>
      <c r="AA16" s="37">
        <v>4607977269995</v>
      </c>
      <c r="AB16" s="21">
        <v>10</v>
      </c>
      <c r="AC16" s="17"/>
      <c r="AD16" s="51"/>
      <c r="AE16" s="17" t="s">
        <v>179</v>
      </c>
      <c r="AF16" s="17">
        <v>0.19400000000000001</v>
      </c>
      <c r="AG16" s="26">
        <v>9031809100</v>
      </c>
      <c r="AH16" s="35" t="s">
        <v>6</v>
      </c>
    </row>
    <row r="17" spans="1:34" ht="57.6" x14ac:dyDescent="0.3">
      <c r="A17" s="18">
        <v>5</v>
      </c>
      <c r="B17" s="16">
        <v>4687206794603</v>
      </c>
      <c r="C17" s="19" t="s">
        <v>330</v>
      </c>
      <c r="D17" s="18"/>
      <c r="E17" s="20" t="s">
        <v>331</v>
      </c>
      <c r="F17" s="17"/>
      <c r="G17" s="17" t="s">
        <v>319</v>
      </c>
      <c r="H17" s="21" t="s">
        <v>320</v>
      </c>
      <c r="I17" s="22">
        <f t="shared" si="0"/>
        <v>1325</v>
      </c>
      <c r="J17" s="23" t="s">
        <v>321</v>
      </c>
      <c r="K17" s="22">
        <f t="shared" si="1"/>
        <v>1590</v>
      </c>
      <c r="L17" s="22">
        <f t="shared" si="2"/>
        <v>1590</v>
      </c>
      <c r="M17" s="24"/>
      <c r="N17" s="25">
        <v>2650</v>
      </c>
      <c r="O17" s="24"/>
      <c r="P17" s="24"/>
      <c r="Q17" s="24"/>
      <c r="R17" s="18" t="s">
        <v>322</v>
      </c>
      <c r="S17" s="17">
        <v>1</v>
      </c>
      <c r="T17" s="18">
        <v>12</v>
      </c>
      <c r="U17" s="18" t="s">
        <v>261</v>
      </c>
      <c r="V17" s="17"/>
      <c r="W17" s="26">
        <v>150</v>
      </c>
      <c r="X17" s="26">
        <v>150</v>
      </c>
      <c r="Y17" s="26">
        <v>50</v>
      </c>
      <c r="Z17" s="18" t="s">
        <v>323</v>
      </c>
      <c r="AA17" s="37">
        <v>4607977269995</v>
      </c>
      <c r="AB17" s="21">
        <v>10</v>
      </c>
      <c r="AC17" s="17"/>
      <c r="AD17" s="51"/>
      <c r="AE17" s="17" t="s">
        <v>179</v>
      </c>
      <c r="AF17" s="17">
        <v>0.20200000000000001</v>
      </c>
      <c r="AG17" s="26">
        <v>9031809100</v>
      </c>
      <c r="AH17" s="35" t="s">
        <v>6</v>
      </c>
    </row>
    <row r="18" spans="1:34" ht="57.6" x14ac:dyDescent="0.3">
      <c r="A18" s="18">
        <v>6</v>
      </c>
      <c r="B18" s="16">
        <v>4687206794610</v>
      </c>
      <c r="C18" s="19" t="s">
        <v>332</v>
      </c>
      <c r="D18" s="18"/>
      <c r="E18" s="20" t="s">
        <v>333</v>
      </c>
      <c r="F18" s="17"/>
      <c r="G18" s="17" t="s">
        <v>319</v>
      </c>
      <c r="H18" s="21" t="s">
        <v>320</v>
      </c>
      <c r="I18" s="22">
        <f t="shared" si="0"/>
        <v>1500</v>
      </c>
      <c r="J18" s="23" t="s">
        <v>321</v>
      </c>
      <c r="K18" s="22">
        <f t="shared" si="1"/>
        <v>1800</v>
      </c>
      <c r="L18" s="22">
        <f t="shared" si="2"/>
        <v>1800</v>
      </c>
      <c r="M18" s="24"/>
      <c r="N18" s="25">
        <v>3000</v>
      </c>
      <c r="O18" s="24"/>
      <c r="P18" s="24"/>
      <c r="Q18" s="24"/>
      <c r="R18" s="18" t="s">
        <v>322</v>
      </c>
      <c r="S18" s="17">
        <v>1</v>
      </c>
      <c r="T18" s="18">
        <v>12</v>
      </c>
      <c r="U18" s="18" t="s">
        <v>261</v>
      </c>
      <c r="V18" s="17"/>
      <c r="W18" s="26">
        <v>150</v>
      </c>
      <c r="X18" s="26">
        <v>150</v>
      </c>
      <c r="Y18" s="26">
        <v>50</v>
      </c>
      <c r="Z18" s="18" t="s">
        <v>323</v>
      </c>
      <c r="AA18" s="37">
        <v>4607977269995</v>
      </c>
      <c r="AB18" s="21">
        <v>10</v>
      </c>
      <c r="AC18" s="17"/>
      <c r="AD18" s="51"/>
      <c r="AE18" s="17" t="s">
        <v>179</v>
      </c>
      <c r="AF18" s="17">
        <v>0.217</v>
      </c>
      <c r="AG18" s="26">
        <v>9031809100</v>
      </c>
      <c r="AH18" s="35" t="s">
        <v>6</v>
      </c>
    </row>
    <row r="19" spans="1:34" ht="57.6" x14ac:dyDescent="0.3">
      <c r="A19" s="18">
        <v>7</v>
      </c>
      <c r="B19" s="16">
        <v>4687206794627</v>
      </c>
      <c r="C19" s="19" t="s">
        <v>334</v>
      </c>
      <c r="D19" s="18"/>
      <c r="E19" s="20" t="s">
        <v>335</v>
      </c>
      <c r="F19" s="17"/>
      <c r="G19" s="17" t="s">
        <v>319</v>
      </c>
      <c r="H19" s="21" t="s">
        <v>320</v>
      </c>
      <c r="I19" s="22">
        <f t="shared" si="0"/>
        <v>300</v>
      </c>
      <c r="J19" s="23" t="s">
        <v>321</v>
      </c>
      <c r="K19" s="22">
        <f t="shared" si="1"/>
        <v>360</v>
      </c>
      <c r="L19" s="22">
        <f t="shared" si="2"/>
        <v>360</v>
      </c>
      <c r="M19" s="24"/>
      <c r="N19" s="25">
        <v>600</v>
      </c>
      <c r="O19" s="24"/>
      <c r="P19" s="24"/>
      <c r="Q19" s="24"/>
      <c r="R19" s="18" t="s">
        <v>322</v>
      </c>
      <c r="S19" s="17">
        <v>1</v>
      </c>
      <c r="T19" s="18">
        <v>12</v>
      </c>
      <c r="U19" s="18" t="s">
        <v>261</v>
      </c>
      <c r="V19" s="17"/>
      <c r="W19" s="26">
        <v>150</v>
      </c>
      <c r="X19" s="26">
        <v>150</v>
      </c>
      <c r="Y19" s="26">
        <v>50</v>
      </c>
      <c r="Z19" s="18" t="s">
        <v>323</v>
      </c>
      <c r="AA19" s="37">
        <v>4607977269995</v>
      </c>
      <c r="AB19" s="21">
        <v>10</v>
      </c>
      <c r="AC19" s="17"/>
      <c r="AD19" s="51"/>
      <c r="AE19" s="17" t="s">
        <v>179</v>
      </c>
      <c r="AF19" s="17">
        <v>0.23300000000000001</v>
      </c>
      <c r="AG19" s="26">
        <v>9031809100</v>
      </c>
      <c r="AH19" s="35" t="s">
        <v>6</v>
      </c>
    </row>
    <row r="20" spans="1:34" ht="57.6" x14ac:dyDescent="0.3">
      <c r="A20" s="18">
        <v>8</v>
      </c>
      <c r="B20" s="16">
        <v>4687206794634</v>
      </c>
      <c r="C20" s="19" t="s">
        <v>336</v>
      </c>
      <c r="D20" s="18"/>
      <c r="E20" s="20" t="s">
        <v>337</v>
      </c>
      <c r="F20" s="17"/>
      <c r="G20" s="17" t="s">
        <v>319</v>
      </c>
      <c r="H20" s="21" t="s">
        <v>320</v>
      </c>
      <c r="I20" s="22">
        <f t="shared" si="0"/>
        <v>345</v>
      </c>
      <c r="J20" s="23" t="s">
        <v>321</v>
      </c>
      <c r="K20" s="22">
        <f t="shared" si="1"/>
        <v>414</v>
      </c>
      <c r="L20" s="22">
        <f t="shared" si="2"/>
        <v>414</v>
      </c>
      <c r="M20" s="24"/>
      <c r="N20" s="25">
        <v>690</v>
      </c>
      <c r="O20" s="24"/>
      <c r="P20" s="24"/>
      <c r="Q20" s="24"/>
      <c r="R20" s="18" t="s">
        <v>322</v>
      </c>
      <c r="S20" s="17">
        <v>1</v>
      </c>
      <c r="T20" s="18">
        <v>12</v>
      </c>
      <c r="U20" s="18" t="s">
        <v>261</v>
      </c>
      <c r="V20" s="17"/>
      <c r="W20" s="26">
        <v>150</v>
      </c>
      <c r="X20" s="26">
        <v>150</v>
      </c>
      <c r="Y20" s="26">
        <v>50</v>
      </c>
      <c r="Z20" s="18" t="s">
        <v>323</v>
      </c>
      <c r="AA20" s="37">
        <v>4607977269995</v>
      </c>
      <c r="AB20" s="21">
        <v>10</v>
      </c>
      <c r="AC20" s="17"/>
      <c r="AD20" s="51"/>
      <c r="AE20" s="17" t="s">
        <v>179</v>
      </c>
      <c r="AF20" s="17">
        <v>0.26300000000000001</v>
      </c>
      <c r="AG20" s="26">
        <v>9031809100</v>
      </c>
      <c r="AH20" s="35" t="s">
        <v>6</v>
      </c>
    </row>
    <row r="21" spans="1:34" ht="57.6" x14ac:dyDescent="0.3">
      <c r="A21" s="18">
        <v>9</v>
      </c>
      <c r="B21" s="16">
        <v>4687206794641</v>
      </c>
      <c r="C21" s="19" t="s">
        <v>338</v>
      </c>
      <c r="D21" s="18"/>
      <c r="E21" s="20" t="s">
        <v>339</v>
      </c>
      <c r="F21" s="17"/>
      <c r="G21" s="17" t="s">
        <v>319</v>
      </c>
      <c r="H21" s="21" t="s">
        <v>320</v>
      </c>
      <c r="I21" s="22">
        <f t="shared" si="0"/>
        <v>450</v>
      </c>
      <c r="J21" s="23" t="s">
        <v>321</v>
      </c>
      <c r="K21" s="22">
        <f t="shared" si="1"/>
        <v>540</v>
      </c>
      <c r="L21" s="22">
        <f t="shared" si="2"/>
        <v>540</v>
      </c>
      <c r="M21" s="24"/>
      <c r="N21" s="25">
        <v>900</v>
      </c>
      <c r="O21" s="24"/>
      <c r="P21" s="24"/>
      <c r="Q21" s="24"/>
      <c r="R21" s="18" t="s">
        <v>322</v>
      </c>
      <c r="S21" s="17">
        <v>1</v>
      </c>
      <c r="T21" s="18">
        <v>12</v>
      </c>
      <c r="U21" s="18" t="s">
        <v>261</v>
      </c>
      <c r="V21" s="17"/>
      <c r="W21" s="26">
        <v>150</v>
      </c>
      <c r="X21" s="26">
        <v>150</v>
      </c>
      <c r="Y21" s="26">
        <v>50</v>
      </c>
      <c r="Z21" s="18" t="s">
        <v>323</v>
      </c>
      <c r="AA21" s="37">
        <v>4607977269995</v>
      </c>
      <c r="AB21" s="21">
        <v>10</v>
      </c>
      <c r="AC21" s="17"/>
      <c r="AD21" s="51"/>
      <c r="AE21" s="17" t="s">
        <v>179</v>
      </c>
      <c r="AF21" s="17">
        <v>0.27900000000000003</v>
      </c>
      <c r="AG21" s="26">
        <v>9031809100</v>
      </c>
      <c r="AH21" s="35" t="s">
        <v>6</v>
      </c>
    </row>
    <row r="22" spans="1:34" ht="57.6" x14ac:dyDescent="0.3">
      <c r="A22" s="18">
        <v>10</v>
      </c>
      <c r="B22" s="16">
        <v>4687206794658</v>
      </c>
      <c r="C22" s="19" t="s">
        <v>340</v>
      </c>
      <c r="D22" s="18"/>
      <c r="E22" s="20" t="s">
        <v>341</v>
      </c>
      <c r="F22" s="17"/>
      <c r="G22" s="17" t="s">
        <v>319</v>
      </c>
      <c r="H22" s="21" t="s">
        <v>320</v>
      </c>
      <c r="I22" s="22">
        <f t="shared" si="0"/>
        <v>450</v>
      </c>
      <c r="J22" s="23" t="s">
        <v>321</v>
      </c>
      <c r="K22" s="22">
        <f t="shared" si="1"/>
        <v>540</v>
      </c>
      <c r="L22" s="22">
        <f t="shared" si="2"/>
        <v>540</v>
      </c>
      <c r="M22" s="24"/>
      <c r="N22" s="25">
        <v>900</v>
      </c>
      <c r="O22" s="24"/>
      <c r="P22" s="24"/>
      <c r="Q22" s="24"/>
      <c r="R22" s="18" t="s">
        <v>322</v>
      </c>
      <c r="S22" s="17">
        <v>1</v>
      </c>
      <c r="T22" s="18">
        <v>12</v>
      </c>
      <c r="U22" s="18" t="s">
        <v>261</v>
      </c>
      <c r="V22" s="17"/>
      <c r="W22" s="26">
        <v>150</v>
      </c>
      <c r="X22" s="26">
        <v>150</v>
      </c>
      <c r="Y22" s="26">
        <v>50</v>
      </c>
      <c r="Z22" s="18" t="s">
        <v>323</v>
      </c>
      <c r="AA22" s="37">
        <v>4607977269995</v>
      </c>
      <c r="AB22" s="21">
        <v>10</v>
      </c>
      <c r="AC22" s="17"/>
      <c r="AD22" s="51"/>
      <c r="AE22" s="17" t="s">
        <v>179</v>
      </c>
      <c r="AF22" s="17">
        <v>0.309</v>
      </c>
      <c r="AG22" s="26">
        <v>9031809100</v>
      </c>
      <c r="AH22" s="35" t="s">
        <v>6</v>
      </c>
    </row>
    <row r="23" spans="1:34" ht="43.2" x14ac:dyDescent="0.3">
      <c r="A23" s="18">
        <v>11</v>
      </c>
      <c r="B23" s="16">
        <v>4687206794665</v>
      </c>
      <c r="C23" s="19" t="s">
        <v>342</v>
      </c>
      <c r="D23" s="18"/>
      <c r="E23" s="20" t="s">
        <v>343</v>
      </c>
      <c r="F23" s="17"/>
      <c r="G23" s="17" t="s">
        <v>319</v>
      </c>
      <c r="H23" s="21" t="s">
        <v>320</v>
      </c>
      <c r="I23" s="22">
        <f t="shared" si="0"/>
        <v>600</v>
      </c>
      <c r="J23" s="23" t="s">
        <v>321</v>
      </c>
      <c r="K23" s="22">
        <f t="shared" si="1"/>
        <v>720</v>
      </c>
      <c r="L23" s="22">
        <f t="shared" si="2"/>
        <v>720</v>
      </c>
      <c r="M23" s="24"/>
      <c r="N23" s="25">
        <v>1200</v>
      </c>
      <c r="O23" s="24"/>
      <c r="P23" s="24"/>
      <c r="Q23" s="24"/>
      <c r="R23" s="18" t="s">
        <v>322</v>
      </c>
      <c r="S23" s="17">
        <v>1</v>
      </c>
      <c r="T23" s="18">
        <v>12</v>
      </c>
      <c r="U23" s="18" t="s">
        <v>261</v>
      </c>
      <c r="V23" s="17"/>
      <c r="W23" s="26">
        <v>150</v>
      </c>
      <c r="X23" s="26">
        <v>150</v>
      </c>
      <c r="Y23" s="26">
        <v>50</v>
      </c>
      <c r="Z23" s="18" t="s">
        <v>323</v>
      </c>
      <c r="AA23" s="37">
        <v>4607977269995</v>
      </c>
      <c r="AB23" s="21">
        <v>10</v>
      </c>
      <c r="AC23" s="17"/>
      <c r="AD23" s="51"/>
      <c r="AE23" s="17" t="s">
        <v>179</v>
      </c>
      <c r="AF23" s="17">
        <v>0.41349999999999998</v>
      </c>
      <c r="AG23" s="26">
        <v>9031809100</v>
      </c>
      <c r="AH23" s="35" t="s">
        <v>6</v>
      </c>
    </row>
    <row r="24" spans="1:34" ht="57.6" x14ac:dyDescent="0.3">
      <c r="A24" s="18">
        <v>12</v>
      </c>
      <c r="B24" s="16">
        <v>4687206794672</v>
      </c>
      <c r="C24" s="19" t="s">
        <v>344</v>
      </c>
      <c r="D24" s="18"/>
      <c r="E24" s="20" t="s">
        <v>345</v>
      </c>
      <c r="F24" s="17"/>
      <c r="G24" s="17" t="s">
        <v>319</v>
      </c>
      <c r="H24" s="21" t="s">
        <v>320</v>
      </c>
      <c r="I24" s="22">
        <f t="shared" si="0"/>
        <v>900</v>
      </c>
      <c r="J24" s="23" t="s">
        <v>321</v>
      </c>
      <c r="K24" s="22">
        <f t="shared" si="1"/>
        <v>1080</v>
      </c>
      <c r="L24" s="22">
        <f t="shared" si="2"/>
        <v>1080</v>
      </c>
      <c r="M24" s="24"/>
      <c r="N24" s="25">
        <v>1800</v>
      </c>
      <c r="O24" s="24"/>
      <c r="P24" s="24"/>
      <c r="Q24" s="24"/>
      <c r="R24" s="18" t="s">
        <v>322</v>
      </c>
      <c r="S24" s="17">
        <v>1</v>
      </c>
      <c r="T24" s="18">
        <v>12</v>
      </c>
      <c r="U24" s="18" t="s">
        <v>261</v>
      </c>
      <c r="V24" s="17"/>
      <c r="W24" s="26">
        <v>150</v>
      </c>
      <c r="X24" s="26">
        <v>150</v>
      </c>
      <c r="Y24" s="26">
        <v>50</v>
      </c>
      <c r="Z24" s="18" t="s">
        <v>323</v>
      </c>
      <c r="AA24" s="37">
        <v>4607977269995</v>
      </c>
      <c r="AB24" s="21">
        <v>0</v>
      </c>
      <c r="AC24" s="17"/>
      <c r="AD24" s="51"/>
      <c r="AE24" s="17" t="s">
        <v>179</v>
      </c>
      <c r="AF24" s="17">
        <v>0.46899999999999997</v>
      </c>
      <c r="AG24" s="26">
        <v>9031809100</v>
      </c>
      <c r="AH24" s="35" t="s">
        <v>6</v>
      </c>
    </row>
    <row r="25" spans="1:34" ht="57.6" x14ac:dyDescent="0.3">
      <c r="A25" s="18">
        <v>13</v>
      </c>
      <c r="B25" s="16">
        <v>4687206794689</v>
      </c>
      <c r="C25" s="19" t="s">
        <v>346</v>
      </c>
      <c r="D25" s="18"/>
      <c r="E25" s="20" t="s">
        <v>347</v>
      </c>
      <c r="F25" s="17"/>
      <c r="G25" s="17" t="s">
        <v>319</v>
      </c>
      <c r="H25" s="21" t="s">
        <v>320</v>
      </c>
      <c r="I25" s="22">
        <f t="shared" si="0"/>
        <v>1200</v>
      </c>
      <c r="J25" s="23" t="s">
        <v>321</v>
      </c>
      <c r="K25" s="22">
        <f t="shared" si="1"/>
        <v>1440</v>
      </c>
      <c r="L25" s="22">
        <f t="shared" si="2"/>
        <v>1440</v>
      </c>
      <c r="M25" s="24"/>
      <c r="N25" s="25">
        <v>2400</v>
      </c>
      <c r="O25" s="24"/>
      <c r="P25" s="24"/>
      <c r="Q25" s="24"/>
      <c r="R25" s="18" t="s">
        <v>322</v>
      </c>
      <c r="S25" s="17">
        <v>1</v>
      </c>
      <c r="T25" s="18">
        <v>12</v>
      </c>
      <c r="U25" s="18" t="s">
        <v>261</v>
      </c>
      <c r="V25" s="17"/>
      <c r="W25" s="26">
        <v>150</v>
      </c>
      <c r="X25" s="26">
        <v>150</v>
      </c>
      <c r="Y25" s="26">
        <v>50</v>
      </c>
      <c r="Z25" s="18" t="s">
        <v>323</v>
      </c>
      <c r="AA25" s="37">
        <v>4607977269995</v>
      </c>
      <c r="AB25" s="21">
        <v>10</v>
      </c>
      <c r="AC25" s="17"/>
      <c r="AD25" s="51"/>
      <c r="AE25" s="17" t="s">
        <v>179</v>
      </c>
      <c r="AF25" s="17">
        <v>0.61199999999999999</v>
      </c>
      <c r="AG25" s="26">
        <v>9031809100</v>
      </c>
      <c r="AH25" s="35" t="s">
        <v>6</v>
      </c>
    </row>
    <row r="26" spans="1:34" ht="57.6" x14ac:dyDescent="0.3">
      <c r="A26" s="18">
        <v>14</v>
      </c>
      <c r="B26" s="16">
        <v>4687206794696</v>
      </c>
      <c r="C26" s="19" t="s">
        <v>348</v>
      </c>
      <c r="D26" s="18"/>
      <c r="E26" s="20" t="s">
        <v>349</v>
      </c>
      <c r="F26" s="17"/>
      <c r="G26" s="17" t="s">
        <v>319</v>
      </c>
      <c r="H26" s="21" t="s">
        <v>320</v>
      </c>
      <c r="I26" s="22">
        <f t="shared" si="0"/>
        <v>1875</v>
      </c>
      <c r="J26" s="23" t="s">
        <v>321</v>
      </c>
      <c r="K26" s="22">
        <f t="shared" si="1"/>
        <v>2250</v>
      </c>
      <c r="L26" s="22">
        <f t="shared" si="2"/>
        <v>2250</v>
      </c>
      <c r="M26" s="24"/>
      <c r="N26" s="25">
        <v>3750</v>
      </c>
      <c r="O26" s="24"/>
      <c r="P26" s="24"/>
      <c r="Q26" s="24"/>
      <c r="R26" s="18" t="s">
        <v>322</v>
      </c>
      <c r="S26" s="17">
        <v>1</v>
      </c>
      <c r="T26" s="18">
        <v>12</v>
      </c>
      <c r="U26" s="18" t="s">
        <v>261</v>
      </c>
      <c r="V26" s="17"/>
      <c r="W26" s="26">
        <v>150</v>
      </c>
      <c r="X26" s="26">
        <v>150</v>
      </c>
      <c r="Y26" s="26">
        <v>50</v>
      </c>
      <c r="Z26" s="18" t="s">
        <v>323</v>
      </c>
      <c r="AA26" s="37">
        <v>4607977269995</v>
      </c>
      <c r="AB26" s="21">
        <v>10</v>
      </c>
      <c r="AC26" s="17"/>
      <c r="AD26" s="51"/>
      <c r="AE26" s="17" t="s">
        <v>179</v>
      </c>
      <c r="AF26" s="17">
        <v>0.91800000000000004</v>
      </c>
      <c r="AG26" s="26">
        <v>9031809100</v>
      </c>
      <c r="AH26" s="35" t="s">
        <v>6</v>
      </c>
    </row>
    <row r="27" spans="1:34" ht="93.6" x14ac:dyDescent="0.3">
      <c r="A27" s="18">
        <v>15</v>
      </c>
      <c r="B27" s="16">
        <v>4687206794702</v>
      </c>
      <c r="C27" s="27" t="s">
        <v>350</v>
      </c>
      <c r="D27" s="18"/>
      <c r="E27" s="20" t="s">
        <v>351</v>
      </c>
      <c r="F27" s="17"/>
      <c r="G27" s="17" t="s">
        <v>319</v>
      </c>
      <c r="H27" s="21" t="s">
        <v>320</v>
      </c>
      <c r="I27" s="22">
        <f t="shared" si="0"/>
        <v>4950</v>
      </c>
      <c r="J27" s="23" t="s">
        <v>321</v>
      </c>
      <c r="K27" s="22">
        <f t="shared" si="1"/>
        <v>5940</v>
      </c>
      <c r="L27" s="22">
        <f t="shared" si="2"/>
        <v>5940</v>
      </c>
      <c r="M27" s="24"/>
      <c r="N27" s="25">
        <v>9900</v>
      </c>
      <c r="O27" s="28"/>
      <c r="P27" s="24"/>
      <c r="Q27" s="24"/>
      <c r="R27" s="18" t="s">
        <v>322</v>
      </c>
      <c r="S27" s="17">
        <v>1</v>
      </c>
      <c r="T27" s="18">
        <v>12</v>
      </c>
      <c r="U27" s="18" t="s">
        <v>261</v>
      </c>
      <c r="V27" s="17"/>
      <c r="W27" s="26">
        <v>75</v>
      </c>
      <c r="X27" s="26">
        <v>75</v>
      </c>
      <c r="Y27" s="26">
        <v>100</v>
      </c>
      <c r="Z27" s="18" t="s">
        <v>323</v>
      </c>
      <c r="AA27" s="37">
        <v>4607977269995</v>
      </c>
      <c r="AB27" s="21">
        <v>5</v>
      </c>
      <c r="AC27" s="17"/>
      <c r="AD27" s="51"/>
      <c r="AE27" s="17" t="s">
        <v>179</v>
      </c>
      <c r="AF27" s="17">
        <v>1.377</v>
      </c>
      <c r="AG27" s="26">
        <v>9031809100</v>
      </c>
      <c r="AH27" s="35" t="s">
        <v>6</v>
      </c>
    </row>
    <row r="28" spans="1:34" ht="109.2" x14ac:dyDescent="0.3">
      <c r="A28" s="18">
        <v>16</v>
      </c>
      <c r="B28" s="16">
        <v>4687206794719</v>
      </c>
      <c r="C28" s="27" t="s">
        <v>352</v>
      </c>
      <c r="D28" s="18"/>
      <c r="E28" s="20" t="s">
        <v>353</v>
      </c>
      <c r="F28" s="17"/>
      <c r="G28" s="17" t="s">
        <v>319</v>
      </c>
      <c r="H28" s="21" t="s">
        <v>320</v>
      </c>
      <c r="I28" s="22">
        <f t="shared" si="0"/>
        <v>8750</v>
      </c>
      <c r="J28" s="23" t="s">
        <v>321</v>
      </c>
      <c r="K28" s="22">
        <f t="shared" si="1"/>
        <v>10500</v>
      </c>
      <c r="L28" s="22">
        <f t="shared" si="2"/>
        <v>10500</v>
      </c>
      <c r="M28" s="24"/>
      <c r="N28" s="25">
        <v>17500</v>
      </c>
      <c r="O28" s="24"/>
      <c r="P28" s="24"/>
      <c r="Q28" s="24"/>
      <c r="R28" s="18" t="s">
        <v>322</v>
      </c>
      <c r="S28" s="17">
        <v>1</v>
      </c>
      <c r="T28" s="18">
        <v>12</v>
      </c>
      <c r="U28" s="18" t="s">
        <v>261</v>
      </c>
      <c r="V28" s="17"/>
      <c r="W28" s="26">
        <v>75</v>
      </c>
      <c r="X28" s="26">
        <v>75</v>
      </c>
      <c r="Y28" s="26">
        <v>100</v>
      </c>
      <c r="Z28" s="18" t="s">
        <v>323</v>
      </c>
      <c r="AA28" s="37">
        <v>4607977269995</v>
      </c>
      <c r="AB28" s="21">
        <v>5</v>
      </c>
      <c r="AC28" s="17"/>
      <c r="AD28" s="51"/>
      <c r="AE28" s="17" t="s">
        <v>179</v>
      </c>
      <c r="AF28" s="17">
        <v>1.544</v>
      </c>
      <c r="AG28" s="26">
        <v>9031809100</v>
      </c>
      <c r="AH28" s="35" t="s">
        <v>6</v>
      </c>
    </row>
    <row r="29" spans="1:34" ht="124.8" x14ac:dyDescent="0.3">
      <c r="A29" s="18">
        <v>17</v>
      </c>
      <c r="B29" s="16">
        <v>4687206794726</v>
      </c>
      <c r="C29" s="27" t="s">
        <v>354</v>
      </c>
      <c r="D29" s="18"/>
      <c r="E29" s="20" t="s">
        <v>355</v>
      </c>
      <c r="F29" s="17"/>
      <c r="G29" s="17" t="s">
        <v>319</v>
      </c>
      <c r="H29" s="21" t="s">
        <v>320</v>
      </c>
      <c r="I29" s="22">
        <f t="shared" si="0"/>
        <v>15000</v>
      </c>
      <c r="J29" s="23" t="s">
        <v>321</v>
      </c>
      <c r="K29" s="22">
        <f t="shared" si="1"/>
        <v>18000</v>
      </c>
      <c r="L29" s="22">
        <f t="shared" si="2"/>
        <v>18000</v>
      </c>
      <c r="M29" s="24"/>
      <c r="N29" s="25">
        <v>30000</v>
      </c>
      <c r="O29" s="24"/>
      <c r="P29" s="24"/>
      <c r="Q29" s="24"/>
      <c r="R29" s="18" t="s">
        <v>322</v>
      </c>
      <c r="S29" s="17">
        <v>1</v>
      </c>
      <c r="T29" s="18">
        <v>12</v>
      </c>
      <c r="U29" s="18" t="s">
        <v>261</v>
      </c>
      <c r="V29" s="17"/>
      <c r="W29" s="26">
        <v>75</v>
      </c>
      <c r="X29" s="26">
        <v>75</v>
      </c>
      <c r="Y29" s="26">
        <v>100</v>
      </c>
      <c r="Z29" s="18" t="s">
        <v>323</v>
      </c>
      <c r="AA29" s="37">
        <v>4607977269995</v>
      </c>
      <c r="AB29" s="21">
        <v>5</v>
      </c>
      <c r="AC29" s="17"/>
      <c r="AD29" s="51"/>
      <c r="AE29" s="17" t="s">
        <v>179</v>
      </c>
      <c r="AF29" s="17">
        <v>2.0569999999999999</v>
      </c>
      <c r="AG29" s="26">
        <v>9031809100</v>
      </c>
      <c r="AH29" s="35" t="s">
        <v>6</v>
      </c>
    </row>
    <row r="30" spans="1:34" ht="57.6" x14ac:dyDescent="0.3">
      <c r="A30" s="18">
        <v>18</v>
      </c>
      <c r="B30" s="16">
        <v>4687206794733</v>
      </c>
      <c r="C30" s="19" t="s">
        <v>356</v>
      </c>
      <c r="D30" s="18"/>
      <c r="E30" s="20" t="s">
        <v>357</v>
      </c>
      <c r="F30" s="17"/>
      <c r="G30" s="17" t="s">
        <v>319</v>
      </c>
      <c r="H30" s="21" t="s">
        <v>320</v>
      </c>
      <c r="I30" s="22">
        <f t="shared" si="0"/>
        <v>675</v>
      </c>
      <c r="J30" s="23" t="s">
        <v>321</v>
      </c>
      <c r="K30" s="22">
        <f t="shared" si="1"/>
        <v>810</v>
      </c>
      <c r="L30" s="22">
        <f t="shared" si="2"/>
        <v>810</v>
      </c>
      <c r="M30" s="24"/>
      <c r="N30" s="25">
        <v>1350</v>
      </c>
      <c r="O30" s="24"/>
      <c r="P30" s="24"/>
      <c r="Q30" s="24"/>
      <c r="R30" s="18" t="s">
        <v>322</v>
      </c>
      <c r="S30" s="17">
        <v>1</v>
      </c>
      <c r="T30" s="18">
        <v>12</v>
      </c>
      <c r="U30" s="18" t="s">
        <v>261</v>
      </c>
      <c r="V30" s="17"/>
      <c r="W30" s="26">
        <v>150</v>
      </c>
      <c r="X30" s="26">
        <v>150</v>
      </c>
      <c r="Y30" s="26">
        <v>50</v>
      </c>
      <c r="Z30" s="18" t="s">
        <v>323</v>
      </c>
      <c r="AA30" s="37">
        <v>4607977269995</v>
      </c>
      <c r="AB30" s="21">
        <v>10</v>
      </c>
      <c r="AC30" s="17"/>
      <c r="AD30" s="51"/>
      <c r="AE30" s="17" t="s">
        <v>179</v>
      </c>
      <c r="AF30" s="17">
        <v>0.17299999999999999</v>
      </c>
      <c r="AG30" s="26">
        <v>9031809100</v>
      </c>
      <c r="AH30" s="35" t="s">
        <v>6</v>
      </c>
    </row>
    <row r="31" spans="1:34" ht="57.6" x14ac:dyDescent="0.3">
      <c r="A31" s="18">
        <v>19</v>
      </c>
      <c r="B31" s="16">
        <v>4687206794740</v>
      </c>
      <c r="C31" s="19" t="s">
        <v>358</v>
      </c>
      <c r="D31" s="18"/>
      <c r="E31" s="20" t="s">
        <v>359</v>
      </c>
      <c r="F31" s="17"/>
      <c r="G31" s="17" t="s">
        <v>319</v>
      </c>
      <c r="H31" s="21" t="s">
        <v>320</v>
      </c>
      <c r="I31" s="22">
        <f t="shared" si="0"/>
        <v>675</v>
      </c>
      <c r="J31" s="23" t="s">
        <v>321</v>
      </c>
      <c r="K31" s="22">
        <f t="shared" si="1"/>
        <v>810</v>
      </c>
      <c r="L31" s="22">
        <f t="shared" si="2"/>
        <v>810</v>
      </c>
      <c r="M31" s="24"/>
      <c r="N31" s="25">
        <v>1350</v>
      </c>
      <c r="O31" s="24"/>
      <c r="P31" s="24"/>
      <c r="Q31" s="24"/>
      <c r="R31" s="18" t="s">
        <v>322</v>
      </c>
      <c r="S31" s="17">
        <v>1</v>
      </c>
      <c r="T31" s="18">
        <v>12</v>
      </c>
      <c r="U31" s="18" t="s">
        <v>261</v>
      </c>
      <c r="V31" s="17"/>
      <c r="W31" s="26">
        <v>150</v>
      </c>
      <c r="X31" s="26">
        <v>150</v>
      </c>
      <c r="Y31" s="26">
        <v>50</v>
      </c>
      <c r="Z31" s="18" t="s">
        <v>323</v>
      </c>
      <c r="AA31" s="37">
        <v>4607977269995</v>
      </c>
      <c r="AB31" s="21">
        <v>10</v>
      </c>
      <c r="AC31" s="17"/>
      <c r="AD31" s="51"/>
      <c r="AE31" s="17" t="s">
        <v>179</v>
      </c>
      <c r="AF31" s="17">
        <v>0.19</v>
      </c>
      <c r="AG31" s="26">
        <v>9031809100</v>
      </c>
      <c r="AH31" s="35" t="s">
        <v>6</v>
      </c>
    </row>
    <row r="32" spans="1:34" ht="57.6" x14ac:dyDescent="0.3">
      <c r="A32" s="18">
        <v>20</v>
      </c>
      <c r="B32" s="16">
        <v>4687206794757</v>
      </c>
      <c r="C32" s="19" t="s">
        <v>360</v>
      </c>
      <c r="D32" s="18"/>
      <c r="E32" s="20" t="s">
        <v>361</v>
      </c>
      <c r="F32" s="17"/>
      <c r="G32" s="17" t="s">
        <v>319</v>
      </c>
      <c r="H32" s="21" t="s">
        <v>320</v>
      </c>
      <c r="I32" s="22">
        <f t="shared" si="0"/>
        <v>900</v>
      </c>
      <c r="J32" s="23" t="s">
        <v>321</v>
      </c>
      <c r="K32" s="22">
        <f t="shared" si="1"/>
        <v>1080</v>
      </c>
      <c r="L32" s="22">
        <f t="shared" si="2"/>
        <v>1080</v>
      </c>
      <c r="M32" s="24"/>
      <c r="N32" s="25">
        <v>1800</v>
      </c>
      <c r="O32" s="24"/>
      <c r="P32" s="24"/>
      <c r="Q32" s="24"/>
      <c r="R32" s="18" t="s">
        <v>322</v>
      </c>
      <c r="S32" s="17">
        <v>1</v>
      </c>
      <c r="T32" s="18">
        <v>12</v>
      </c>
      <c r="U32" s="18" t="s">
        <v>261</v>
      </c>
      <c r="V32" s="17"/>
      <c r="W32" s="26">
        <v>150</v>
      </c>
      <c r="X32" s="26">
        <v>150</v>
      </c>
      <c r="Y32" s="26">
        <v>50</v>
      </c>
      <c r="Z32" s="18" t="s">
        <v>323</v>
      </c>
      <c r="AA32" s="37">
        <v>4607977269995</v>
      </c>
      <c r="AB32" s="21">
        <v>10</v>
      </c>
      <c r="AC32" s="17"/>
      <c r="AD32" s="51"/>
      <c r="AE32" s="17" t="s">
        <v>179</v>
      </c>
      <c r="AF32" s="17">
        <v>0.20899999999999999</v>
      </c>
      <c r="AG32" s="26">
        <v>9031809100</v>
      </c>
      <c r="AH32" s="35" t="s">
        <v>6</v>
      </c>
    </row>
    <row r="33" spans="1:34" ht="57.6" x14ac:dyDescent="0.3">
      <c r="A33" s="18">
        <v>21</v>
      </c>
      <c r="B33" s="16">
        <v>4687206794764</v>
      </c>
      <c r="C33" s="19" t="s">
        <v>362</v>
      </c>
      <c r="D33" s="18"/>
      <c r="E33" s="20" t="s">
        <v>363</v>
      </c>
      <c r="F33" s="17"/>
      <c r="G33" s="17" t="s">
        <v>319</v>
      </c>
      <c r="H33" s="21" t="s">
        <v>320</v>
      </c>
      <c r="I33" s="22">
        <f t="shared" si="0"/>
        <v>1350</v>
      </c>
      <c r="J33" s="23" t="s">
        <v>321</v>
      </c>
      <c r="K33" s="22">
        <f t="shared" si="1"/>
        <v>1620</v>
      </c>
      <c r="L33" s="22">
        <f t="shared" si="2"/>
        <v>1620</v>
      </c>
      <c r="M33" s="24"/>
      <c r="N33" s="25">
        <v>2700</v>
      </c>
      <c r="O33" s="24"/>
      <c r="P33" s="24"/>
      <c r="Q33" s="24"/>
      <c r="R33" s="18" t="s">
        <v>322</v>
      </c>
      <c r="S33" s="17">
        <v>1</v>
      </c>
      <c r="T33" s="18">
        <v>12</v>
      </c>
      <c r="U33" s="18" t="s">
        <v>261</v>
      </c>
      <c r="V33" s="17"/>
      <c r="W33" s="26">
        <v>150</v>
      </c>
      <c r="X33" s="26">
        <v>150</v>
      </c>
      <c r="Y33" s="26">
        <v>50</v>
      </c>
      <c r="Z33" s="18" t="s">
        <v>323</v>
      </c>
      <c r="AA33" s="37">
        <v>4607977269995</v>
      </c>
      <c r="AB33" s="21">
        <v>10</v>
      </c>
      <c r="AC33" s="17"/>
      <c r="AD33" s="51"/>
      <c r="AE33" s="17" t="s">
        <v>179</v>
      </c>
      <c r="AF33" s="17">
        <v>0.22700000000000001</v>
      </c>
      <c r="AG33" s="26">
        <v>9031809100</v>
      </c>
      <c r="AH33" s="35" t="s">
        <v>6</v>
      </c>
    </row>
    <row r="34" spans="1:34" ht="57.6" x14ac:dyDescent="0.3">
      <c r="A34" s="18">
        <v>22</v>
      </c>
      <c r="B34" s="16">
        <v>4687206794771</v>
      </c>
      <c r="C34" s="19" t="s">
        <v>364</v>
      </c>
      <c r="D34" s="18"/>
      <c r="E34" s="20" t="s">
        <v>365</v>
      </c>
      <c r="F34" s="17"/>
      <c r="G34" s="17" t="s">
        <v>319</v>
      </c>
      <c r="H34" s="21" t="s">
        <v>320</v>
      </c>
      <c r="I34" s="22">
        <f t="shared" si="0"/>
        <v>1950</v>
      </c>
      <c r="J34" s="23" t="s">
        <v>321</v>
      </c>
      <c r="K34" s="22">
        <f t="shared" si="1"/>
        <v>2340</v>
      </c>
      <c r="L34" s="22">
        <f t="shared" si="2"/>
        <v>2340</v>
      </c>
      <c r="M34" s="24"/>
      <c r="N34" s="25">
        <v>3900</v>
      </c>
      <c r="O34" s="24"/>
      <c r="P34" s="24"/>
      <c r="Q34" s="24"/>
      <c r="R34" s="18" t="s">
        <v>322</v>
      </c>
      <c r="S34" s="17">
        <v>1</v>
      </c>
      <c r="T34" s="18">
        <v>12</v>
      </c>
      <c r="U34" s="18" t="s">
        <v>261</v>
      </c>
      <c r="V34" s="17"/>
      <c r="W34" s="26">
        <v>150</v>
      </c>
      <c r="X34" s="26">
        <v>150</v>
      </c>
      <c r="Y34" s="26">
        <v>50</v>
      </c>
      <c r="Z34" s="18" t="s">
        <v>323</v>
      </c>
      <c r="AA34" s="37">
        <v>4607977269995</v>
      </c>
      <c r="AB34" s="21">
        <v>10</v>
      </c>
      <c r="AC34" s="17"/>
      <c r="AD34" s="51"/>
      <c r="AE34" s="17" t="s">
        <v>179</v>
      </c>
      <c r="AF34" s="17">
        <v>0.24399999999999999</v>
      </c>
      <c r="AG34" s="26">
        <v>9031809100</v>
      </c>
      <c r="AH34" s="35" t="s">
        <v>6</v>
      </c>
    </row>
    <row r="35" spans="1:34" ht="57.6" x14ac:dyDescent="0.3">
      <c r="A35" s="18">
        <v>23</v>
      </c>
      <c r="B35" s="16">
        <v>4687206794788</v>
      </c>
      <c r="C35" s="19" t="s">
        <v>366</v>
      </c>
      <c r="D35" s="18"/>
      <c r="E35" s="20" t="s">
        <v>367</v>
      </c>
      <c r="F35" s="17"/>
      <c r="G35" s="17" t="s">
        <v>319</v>
      </c>
      <c r="H35" s="21" t="s">
        <v>320</v>
      </c>
      <c r="I35" s="22">
        <f t="shared" si="0"/>
        <v>2400</v>
      </c>
      <c r="J35" s="23" t="s">
        <v>321</v>
      </c>
      <c r="K35" s="22">
        <f t="shared" si="1"/>
        <v>2880</v>
      </c>
      <c r="L35" s="22">
        <f t="shared" si="2"/>
        <v>2880</v>
      </c>
      <c r="M35" s="24"/>
      <c r="N35" s="25">
        <v>4800</v>
      </c>
      <c r="O35" s="24"/>
      <c r="P35" s="24"/>
      <c r="Q35" s="24"/>
      <c r="R35" s="18" t="s">
        <v>322</v>
      </c>
      <c r="S35" s="17">
        <v>1</v>
      </c>
      <c r="T35" s="18">
        <v>12</v>
      </c>
      <c r="U35" s="18" t="s">
        <v>261</v>
      </c>
      <c r="V35" s="17"/>
      <c r="W35" s="26">
        <v>150</v>
      </c>
      <c r="X35" s="26">
        <v>150</v>
      </c>
      <c r="Y35" s="26">
        <v>50</v>
      </c>
      <c r="Z35" s="18" t="s">
        <v>323</v>
      </c>
      <c r="AA35" s="37">
        <v>4607977269995</v>
      </c>
      <c r="AB35" s="21">
        <v>10</v>
      </c>
      <c r="AC35" s="17"/>
      <c r="AD35" s="51"/>
      <c r="AE35" s="17" t="s">
        <v>179</v>
      </c>
      <c r="AF35" s="17">
        <v>0.26100000000000001</v>
      </c>
      <c r="AG35" s="26">
        <v>9031809100</v>
      </c>
      <c r="AH35" s="35" t="s">
        <v>6</v>
      </c>
    </row>
    <row r="36" spans="1:34" ht="57.6" x14ac:dyDescent="0.3">
      <c r="A36" s="18">
        <v>24</v>
      </c>
      <c r="B36" s="16">
        <v>4687206794795</v>
      </c>
      <c r="C36" s="19" t="s">
        <v>368</v>
      </c>
      <c r="D36" s="18"/>
      <c r="E36" s="20" t="s">
        <v>369</v>
      </c>
      <c r="F36" s="17"/>
      <c r="G36" s="17" t="s">
        <v>319</v>
      </c>
      <c r="H36" s="21" t="s">
        <v>320</v>
      </c>
      <c r="I36" s="22">
        <f t="shared" si="0"/>
        <v>2500</v>
      </c>
      <c r="J36" s="23" t="s">
        <v>321</v>
      </c>
      <c r="K36" s="22">
        <f t="shared" si="1"/>
        <v>3000</v>
      </c>
      <c r="L36" s="22">
        <f t="shared" si="2"/>
        <v>3000</v>
      </c>
      <c r="M36" s="24"/>
      <c r="N36" s="25">
        <v>5000</v>
      </c>
      <c r="O36" s="24"/>
      <c r="P36" s="24"/>
      <c r="Q36" s="24"/>
      <c r="R36" s="18" t="s">
        <v>322</v>
      </c>
      <c r="S36" s="17">
        <v>1</v>
      </c>
      <c r="T36" s="18">
        <v>12</v>
      </c>
      <c r="U36" s="18" t="s">
        <v>261</v>
      </c>
      <c r="V36" s="17"/>
      <c r="W36" s="26">
        <v>150</v>
      </c>
      <c r="X36" s="26">
        <v>150</v>
      </c>
      <c r="Y36" s="26">
        <v>50</v>
      </c>
      <c r="Z36" s="18" t="s">
        <v>323</v>
      </c>
      <c r="AA36" s="37">
        <v>4607977269995</v>
      </c>
      <c r="AB36" s="21">
        <v>10</v>
      </c>
      <c r="AC36" s="17"/>
      <c r="AD36" s="51"/>
      <c r="AE36" s="17" t="s">
        <v>179</v>
      </c>
      <c r="AF36" s="17">
        <v>0.29799999999999999</v>
      </c>
      <c r="AG36" s="26">
        <v>9031809100</v>
      </c>
      <c r="AH36" s="35" t="s">
        <v>6</v>
      </c>
    </row>
    <row r="37" spans="1:34" ht="57.6" x14ac:dyDescent="0.3">
      <c r="A37" s="18">
        <v>25</v>
      </c>
      <c r="B37" s="16">
        <v>4687206794801</v>
      </c>
      <c r="C37" s="19" t="s">
        <v>370</v>
      </c>
      <c r="D37" s="18"/>
      <c r="E37" s="20" t="s">
        <v>371</v>
      </c>
      <c r="F37" s="17"/>
      <c r="G37" s="17" t="s">
        <v>319</v>
      </c>
      <c r="H37" s="21" t="s">
        <v>320</v>
      </c>
      <c r="I37" s="22">
        <f t="shared" si="0"/>
        <v>480</v>
      </c>
      <c r="J37" s="23" t="s">
        <v>321</v>
      </c>
      <c r="K37" s="22">
        <f t="shared" si="1"/>
        <v>576</v>
      </c>
      <c r="L37" s="22">
        <f t="shared" si="2"/>
        <v>576</v>
      </c>
      <c r="M37" s="24"/>
      <c r="N37" s="25">
        <v>960</v>
      </c>
      <c r="O37" s="24"/>
      <c r="P37" s="24"/>
      <c r="Q37" s="24"/>
      <c r="R37" s="18" t="s">
        <v>322</v>
      </c>
      <c r="S37" s="17">
        <v>1</v>
      </c>
      <c r="T37" s="18">
        <v>12</v>
      </c>
      <c r="U37" s="18" t="s">
        <v>261</v>
      </c>
      <c r="V37" s="17"/>
      <c r="W37" s="26">
        <v>150</v>
      </c>
      <c r="X37" s="26">
        <v>150</v>
      </c>
      <c r="Y37" s="26">
        <v>100</v>
      </c>
      <c r="Z37" s="18" t="s">
        <v>323</v>
      </c>
      <c r="AA37" s="37">
        <v>4607977269995</v>
      </c>
      <c r="AB37" s="21">
        <v>10</v>
      </c>
      <c r="AC37" s="17"/>
      <c r="AD37" s="51"/>
      <c r="AE37" s="17" t="s">
        <v>179</v>
      </c>
      <c r="AF37" s="17">
        <v>0.33600000000000002</v>
      </c>
      <c r="AG37" s="26">
        <v>9031809100</v>
      </c>
      <c r="AH37" s="35" t="s">
        <v>6</v>
      </c>
    </row>
    <row r="38" spans="1:34" ht="57.6" x14ac:dyDescent="0.3">
      <c r="A38" s="18">
        <v>26</v>
      </c>
      <c r="B38" s="16">
        <v>4687206794818</v>
      </c>
      <c r="C38" s="19" t="s">
        <v>372</v>
      </c>
      <c r="D38" s="18"/>
      <c r="E38" s="20" t="s">
        <v>373</v>
      </c>
      <c r="F38" s="17"/>
      <c r="G38" s="17" t="s">
        <v>319</v>
      </c>
      <c r="H38" s="21" t="s">
        <v>320</v>
      </c>
      <c r="I38" s="22">
        <f t="shared" si="0"/>
        <v>675</v>
      </c>
      <c r="J38" s="23" t="s">
        <v>321</v>
      </c>
      <c r="K38" s="22">
        <f t="shared" si="1"/>
        <v>810</v>
      </c>
      <c r="L38" s="22">
        <f t="shared" si="2"/>
        <v>810</v>
      </c>
      <c r="M38" s="24"/>
      <c r="N38" s="25">
        <v>1350</v>
      </c>
      <c r="O38" s="24"/>
      <c r="P38" s="24"/>
      <c r="Q38" s="24"/>
      <c r="R38" s="18" t="s">
        <v>322</v>
      </c>
      <c r="S38" s="17">
        <v>1</v>
      </c>
      <c r="T38" s="18">
        <v>12</v>
      </c>
      <c r="U38" s="18" t="s">
        <v>261</v>
      </c>
      <c r="V38" s="17"/>
      <c r="W38" s="26">
        <v>150</v>
      </c>
      <c r="X38" s="26">
        <v>150</v>
      </c>
      <c r="Y38" s="26">
        <v>100</v>
      </c>
      <c r="Z38" s="18" t="s">
        <v>323</v>
      </c>
      <c r="AA38" s="37">
        <v>4607977269995</v>
      </c>
      <c r="AB38" s="21">
        <v>10</v>
      </c>
      <c r="AC38" s="17"/>
      <c r="AD38" s="51"/>
      <c r="AE38" s="17" t="s">
        <v>179</v>
      </c>
      <c r="AF38" s="17">
        <v>0.40600000000000003</v>
      </c>
      <c r="AG38" s="26">
        <v>9031809100</v>
      </c>
      <c r="AH38" s="35" t="s">
        <v>6</v>
      </c>
    </row>
    <row r="39" spans="1:34" ht="57.6" x14ac:dyDescent="0.3">
      <c r="A39" s="18">
        <v>27</v>
      </c>
      <c r="B39" s="16">
        <v>4687206794825</v>
      </c>
      <c r="C39" s="19" t="s">
        <v>374</v>
      </c>
      <c r="D39" s="18"/>
      <c r="E39" s="20" t="s">
        <v>375</v>
      </c>
      <c r="F39" s="17"/>
      <c r="G39" s="17" t="s">
        <v>319</v>
      </c>
      <c r="H39" s="21" t="s">
        <v>320</v>
      </c>
      <c r="I39" s="22">
        <f t="shared" si="0"/>
        <v>800</v>
      </c>
      <c r="J39" s="23" t="s">
        <v>321</v>
      </c>
      <c r="K39" s="22">
        <f t="shared" si="1"/>
        <v>960</v>
      </c>
      <c r="L39" s="22">
        <f t="shared" si="2"/>
        <v>960</v>
      </c>
      <c r="M39" s="24"/>
      <c r="N39" s="25">
        <v>1600</v>
      </c>
      <c r="O39" s="24"/>
      <c r="P39" s="24"/>
      <c r="Q39" s="24"/>
      <c r="R39" s="18" t="s">
        <v>322</v>
      </c>
      <c r="S39" s="17">
        <v>1</v>
      </c>
      <c r="T39" s="18">
        <v>12</v>
      </c>
      <c r="U39" s="18" t="s">
        <v>261</v>
      </c>
      <c r="V39" s="17"/>
      <c r="W39" s="26">
        <v>150</v>
      </c>
      <c r="X39" s="26">
        <v>150</v>
      </c>
      <c r="Y39" s="26">
        <v>100</v>
      </c>
      <c r="Z39" s="18" t="s">
        <v>323</v>
      </c>
      <c r="AA39" s="37">
        <v>4607977269995</v>
      </c>
      <c r="AB39" s="21">
        <v>10</v>
      </c>
      <c r="AC39" s="17"/>
      <c r="AD39" s="51"/>
      <c r="AE39" s="17" t="s">
        <v>179</v>
      </c>
      <c r="AF39" s="17">
        <v>0.439</v>
      </c>
      <c r="AG39" s="26">
        <v>9031809100</v>
      </c>
      <c r="AH39" s="35" t="s">
        <v>6</v>
      </c>
    </row>
    <row r="40" spans="1:34" ht="43.2" x14ac:dyDescent="0.3">
      <c r="A40" s="18">
        <v>28</v>
      </c>
      <c r="B40" s="16">
        <v>4687206794832</v>
      </c>
      <c r="C40" s="19" t="s">
        <v>376</v>
      </c>
      <c r="D40" s="18"/>
      <c r="E40" s="20" t="s">
        <v>377</v>
      </c>
      <c r="F40" s="17"/>
      <c r="G40" s="17" t="s">
        <v>319</v>
      </c>
      <c r="H40" s="21" t="s">
        <v>320</v>
      </c>
      <c r="I40" s="22">
        <f t="shared" si="0"/>
        <v>950</v>
      </c>
      <c r="J40" s="23" t="s">
        <v>321</v>
      </c>
      <c r="K40" s="22">
        <f t="shared" si="1"/>
        <v>1140</v>
      </c>
      <c r="L40" s="22">
        <f t="shared" si="2"/>
        <v>1140</v>
      </c>
      <c r="M40" s="24"/>
      <c r="N40" s="25">
        <v>1900</v>
      </c>
      <c r="O40" s="24"/>
      <c r="P40" s="24"/>
      <c r="Q40" s="24"/>
      <c r="R40" s="18" t="s">
        <v>322</v>
      </c>
      <c r="S40" s="17">
        <v>1</v>
      </c>
      <c r="T40" s="18">
        <v>12</v>
      </c>
      <c r="U40" s="18" t="s">
        <v>261</v>
      </c>
      <c r="V40" s="17"/>
      <c r="W40" s="26">
        <v>150</v>
      </c>
      <c r="X40" s="26">
        <v>150</v>
      </c>
      <c r="Y40" s="26">
        <v>100</v>
      </c>
      <c r="Z40" s="18" t="s">
        <v>323</v>
      </c>
      <c r="AA40" s="37">
        <v>4607977269995</v>
      </c>
      <c r="AB40" s="21">
        <v>10</v>
      </c>
      <c r="AC40" s="17"/>
      <c r="AD40" s="51"/>
      <c r="AE40" s="17" t="s">
        <v>179</v>
      </c>
      <c r="AF40" s="17">
        <v>0.51200000000000001</v>
      </c>
      <c r="AG40" s="26">
        <v>9031809100</v>
      </c>
      <c r="AH40" s="35"/>
    </row>
    <row r="41" spans="1:34" ht="57.6" x14ac:dyDescent="0.3">
      <c r="A41" s="18">
        <v>29</v>
      </c>
      <c r="B41" s="16">
        <v>4687206794849</v>
      </c>
      <c r="C41" s="19" t="s">
        <v>378</v>
      </c>
      <c r="D41" s="18"/>
      <c r="E41" s="20" t="s">
        <v>379</v>
      </c>
      <c r="F41" s="17"/>
      <c r="G41" s="17" t="s">
        <v>319</v>
      </c>
      <c r="H41" s="21" t="s">
        <v>320</v>
      </c>
      <c r="I41" s="22">
        <f t="shared" si="0"/>
        <v>1875</v>
      </c>
      <c r="J41" s="23" t="s">
        <v>321</v>
      </c>
      <c r="K41" s="22">
        <f t="shared" si="1"/>
        <v>2250</v>
      </c>
      <c r="L41" s="22">
        <f t="shared" si="2"/>
        <v>2250</v>
      </c>
      <c r="M41" s="24"/>
      <c r="N41" s="25">
        <v>3750</v>
      </c>
      <c r="O41" s="24"/>
      <c r="P41" s="24"/>
      <c r="Q41" s="24"/>
      <c r="R41" s="18" t="s">
        <v>322</v>
      </c>
      <c r="S41" s="17">
        <v>1</v>
      </c>
      <c r="T41" s="18">
        <v>12</v>
      </c>
      <c r="U41" s="18" t="s">
        <v>261</v>
      </c>
      <c r="V41" s="17"/>
      <c r="W41" s="26">
        <v>150</v>
      </c>
      <c r="X41" s="26">
        <v>150</v>
      </c>
      <c r="Y41" s="26">
        <v>100</v>
      </c>
      <c r="Z41" s="18" t="s">
        <v>323</v>
      </c>
      <c r="AA41" s="37">
        <v>4607977269995</v>
      </c>
      <c r="AB41" s="21">
        <v>0</v>
      </c>
      <c r="AC41" s="17"/>
      <c r="AD41" s="51"/>
      <c r="AE41" s="17" t="s">
        <v>179</v>
      </c>
      <c r="AF41" s="17">
        <v>0.71799999999999997</v>
      </c>
      <c r="AG41" s="26">
        <v>9031809100</v>
      </c>
      <c r="AH41" s="35"/>
    </row>
    <row r="42" spans="1:34" ht="57.6" x14ac:dyDescent="0.3">
      <c r="A42" s="18">
        <v>30</v>
      </c>
      <c r="B42" s="16">
        <v>4687206794856</v>
      </c>
      <c r="C42" s="19" t="s">
        <v>380</v>
      </c>
      <c r="D42" s="18"/>
      <c r="E42" s="20" t="s">
        <v>381</v>
      </c>
      <c r="F42" s="17"/>
      <c r="G42" s="17" t="s">
        <v>319</v>
      </c>
      <c r="H42" s="21" t="s">
        <v>320</v>
      </c>
      <c r="I42" s="22">
        <f t="shared" si="0"/>
        <v>1875</v>
      </c>
      <c r="J42" s="23" t="s">
        <v>321</v>
      </c>
      <c r="K42" s="22">
        <f t="shared" si="1"/>
        <v>2250</v>
      </c>
      <c r="L42" s="22">
        <f t="shared" si="2"/>
        <v>2250</v>
      </c>
      <c r="M42" s="24"/>
      <c r="N42" s="25">
        <v>3750</v>
      </c>
      <c r="O42" s="24"/>
      <c r="P42" s="24"/>
      <c r="Q42" s="24"/>
      <c r="R42" s="18" t="s">
        <v>322</v>
      </c>
      <c r="S42" s="17">
        <v>1</v>
      </c>
      <c r="T42" s="18">
        <v>12</v>
      </c>
      <c r="U42" s="18" t="s">
        <v>261</v>
      </c>
      <c r="V42" s="17"/>
      <c r="W42" s="26">
        <v>150</v>
      </c>
      <c r="X42" s="26">
        <v>150</v>
      </c>
      <c r="Y42" s="26">
        <v>100</v>
      </c>
      <c r="Z42" s="18" t="s">
        <v>323</v>
      </c>
      <c r="AA42" s="37">
        <v>4607977269995</v>
      </c>
      <c r="AB42" s="21">
        <v>10</v>
      </c>
      <c r="AC42" s="17"/>
      <c r="AD42" s="51"/>
      <c r="AE42" s="17" t="s">
        <v>179</v>
      </c>
      <c r="AF42" s="17">
        <v>0.86399999999999999</v>
      </c>
      <c r="AG42" s="26">
        <v>9031809100</v>
      </c>
      <c r="AH42" s="35"/>
    </row>
    <row r="43" spans="1:34" ht="57.6" x14ac:dyDescent="0.3">
      <c r="A43" s="18">
        <v>31</v>
      </c>
      <c r="B43" s="16">
        <v>4687206794863</v>
      </c>
      <c r="C43" s="19" t="s">
        <v>382</v>
      </c>
      <c r="D43" s="18"/>
      <c r="E43" s="20" t="s">
        <v>383</v>
      </c>
      <c r="F43" s="17"/>
      <c r="G43" s="17" t="s">
        <v>319</v>
      </c>
      <c r="H43" s="21" t="s">
        <v>320</v>
      </c>
      <c r="I43" s="22">
        <f t="shared" si="0"/>
        <v>3375</v>
      </c>
      <c r="J43" s="23" t="s">
        <v>321</v>
      </c>
      <c r="K43" s="22">
        <f t="shared" si="1"/>
        <v>4050</v>
      </c>
      <c r="L43" s="22">
        <f t="shared" si="2"/>
        <v>4050</v>
      </c>
      <c r="M43" s="24"/>
      <c r="N43" s="25">
        <v>6750</v>
      </c>
      <c r="O43" s="24"/>
      <c r="P43" s="24"/>
      <c r="Q43" s="24"/>
      <c r="R43" s="18" t="s">
        <v>322</v>
      </c>
      <c r="S43" s="17">
        <v>1</v>
      </c>
      <c r="T43" s="18">
        <v>12</v>
      </c>
      <c r="U43" s="18" t="s">
        <v>261</v>
      </c>
      <c r="V43" s="17"/>
      <c r="W43" s="26">
        <v>150</v>
      </c>
      <c r="X43" s="26">
        <v>150</v>
      </c>
      <c r="Y43" s="26">
        <v>100</v>
      </c>
      <c r="Z43" s="18" t="s">
        <v>323</v>
      </c>
      <c r="AA43" s="37">
        <v>4607977269995</v>
      </c>
      <c r="AB43" s="21">
        <v>10</v>
      </c>
      <c r="AC43" s="17"/>
      <c r="AD43" s="51"/>
      <c r="AE43" s="17" t="s">
        <v>179</v>
      </c>
      <c r="AF43" s="17">
        <v>1.2210000000000001</v>
      </c>
      <c r="AG43" s="26">
        <v>9031809100</v>
      </c>
      <c r="AH43" s="35"/>
    </row>
    <row r="44" spans="1:34" ht="93.6" x14ac:dyDescent="0.3">
      <c r="A44" s="18">
        <v>32</v>
      </c>
      <c r="B44" s="16">
        <v>4687206794870</v>
      </c>
      <c r="C44" s="27" t="s">
        <v>384</v>
      </c>
      <c r="D44" s="18"/>
      <c r="E44" s="20" t="s">
        <v>385</v>
      </c>
      <c r="F44" s="17"/>
      <c r="G44" s="17" t="s">
        <v>319</v>
      </c>
      <c r="H44" s="21" t="s">
        <v>320</v>
      </c>
      <c r="I44" s="22">
        <f t="shared" si="0"/>
        <v>8250</v>
      </c>
      <c r="J44" s="23" t="s">
        <v>321</v>
      </c>
      <c r="K44" s="22">
        <f t="shared" si="1"/>
        <v>9900</v>
      </c>
      <c r="L44" s="22">
        <f t="shared" si="2"/>
        <v>9900</v>
      </c>
      <c r="M44" s="24"/>
      <c r="N44" s="25">
        <v>16500</v>
      </c>
      <c r="O44" s="28"/>
      <c r="P44" s="24"/>
      <c r="Q44" s="24"/>
      <c r="R44" s="18" t="s">
        <v>322</v>
      </c>
      <c r="S44" s="17">
        <v>1</v>
      </c>
      <c r="T44" s="18">
        <v>12</v>
      </c>
      <c r="U44" s="18" t="s">
        <v>261</v>
      </c>
      <c r="V44" s="17"/>
      <c r="W44" s="26">
        <v>105</v>
      </c>
      <c r="X44" s="26">
        <v>105</v>
      </c>
      <c r="Y44" s="26">
        <v>100</v>
      </c>
      <c r="Z44" s="18" t="s">
        <v>323</v>
      </c>
      <c r="AA44" s="37">
        <v>4607977269995</v>
      </c>
      <c r="AB44" s="21">
        <v>5</v>
      </c>
      <c r="AC44" s="17"/>
      <c r="AD44" s="51"/>
      <c r="AE44" s="17" t="s">
        <v>179</v>
      </c>
      <c r="AF44" s="17">
        <v>2.82</v>
      </c>
      <c r="AG44" s="26">
        <v>9031809100</v>
      </c>
      <c r="AH44" s="35"/>
    </row>
    <row r="45" spans="1:34" ht="109.2" x14ac:dyDescent="0.3">
      <c r="A45" s="18">
        <v>33</v>
      </c>
      <c r="B45" s="16">
        <v>4687206794887</v>
      </c>
      <c r="C45" s="27" t="s">
        <v>386</v>
      </c>
      <c r="D45" s="18"/>
      <c r="E45" s="20" t="s">
        <v>387</v>
      </c>
      <c r="F45" s="17"/>
      <c r="G45" s="17" t="s">
        <v>319</v>
      </c>
      <c r="H45" s="21" t="s">
        <v>320</v>
      </c>
      <c r="I45" s="22">
        <f t="shared" si="0"/>
        <v>16500</v>
      </c>
      <c r="J45" s="23" t="s">
        <v>321</v>
      </c>
      <c r="K45" s="22">
        <f t="shared" si="1"/>
        <v>19800</v>
      </c>
      <c r="L45" s="22">
        <f t="shared" si="2"/>
        <v>19800</v>
      </c>
      <c r="M45" s="24"/>
      <c r="N45" s="25">
        <v>33000</v>
      </c>
      <c r="O45" s="24"/>
      <c r="P45" s="24"/>
      <c r="Q45" s="24"/>
      <c r="R45" s="18" t="s">
        <v>322</v>
      </c>
      <c r="S45" s="17">
        <v>1</v>
      </c>
      <c r="T45" s="18">
        <v>12</v>
      </c>
      <c r="U45" s="18" t="s">
        <v>261</v>
      </c>
      <c r="V45" s="17"/>
      <c r="W45" s="26">
        <v>105</v>
      </c>
      <c r="X45" s="26">
        <v>105</v>
      </c>
      <c r="Y45" s="26">
        <v>100</v>
      </c>
      <c r="Z45" s="18" t="s">
        <v>323</v>
      </c>
      <c r="AA45" s="37">
        <v>4607977269995</v>
      </c>
      <c r="AB45" s="21">
        <v>5</v>
      </c>
      <c r="AC45" s="17"/>
      <c r="AD45" s="51"/>
      <c r="AE45" s="17" t="s">
        <v>179</v>
      </c>
      <c r="AF45" s="17">
        <v>3.206</v>
      </c>
      <c r="AG45" s="26">
        <v>9031809100</v>
      </c>
      <c r="AH45" s="35"/>
    </row>
    <row r="46" spans="1:34" ht="124.8" x14ac:dyDescent="0.3">
      <c r="A46" s="18">
        <v>34</v>
      </c>
      <c r="B46" s="16">
        <v>4687206794894</v>
      </c>
      <c r="C46" s="27" t="s">
        <v>388</v>
      </c>
      <c r="D46" s="18"/>
      <c r="E46" s="20" t="s">
        <v>389</v>
      </c>
      <c r="F46" s="17"/>
      <c r="G46" s="17" t="s">
        <v>319</v>
      </c>
      <c r="H46" s="21" t="s">
        <v>320</v>
      </c>
      <c r="I46" s="22">
        <f t="shared" si="0"/>
        <v>26000</v>
      </c>
      <c r="J46" s="23" t="s">
        <v>321</v>
      </c>
      <c r="K46" s="22">
        <f t="shared" si="1"/>
        <v>31200</v>
      </c>
      <c r="L46" s="22">
        <f t="shared" si="2"/>
        <v>31200</v>
      </c>
      <c r="M46" s="24"/>
      <c r="N46" s="25">
        <v>52000</v>
      </c>
      <c r="O46" s="24"/>
      <c r="P46" s="24"/>
      <c r="Q46" s="24"/>
      <c r="R46" s="18" t="s">
        <v>322</v>
      </c>
      <c r="S46" s="17">
        <v>1</v>
      </c>
      <c r="T46" s="18">
        <v>12</v>
      </c>
      <c r="U46" s="18" t="s">
        <v>261</v>
      </c>
      <c r="V46" s="17"/>
      <c r="W46" s="26">
        <v>105</v>
      </c>
      <c r="X46" s="26">
        <v>105</v>
      </c>
      <c r="Y46" s="26">
        <v>100</v>
      </c>
      <c r="Z46" s="18" t="s">
        <v>323</v>
      </c>
      <c r="AA46" s="37">
        <v>4607977269995</v>
      </c>
      <c r="AB46" s="21">
        <v>5</v>
      </c>
      <c r="AC46" s="17"/>
      <c r="AD46" s="51"/>
      <c r="AE46" s="17" t="s">
        <v>179</v>
      </c>
      <c r="AF46" s="17">
        <v>4.4189999999999996</v>
      </c>
      <c r="AG46" s="26">
        <v>9031809100</v>
      </c>
      <c r="AH46" s="35"/>
    </row>
    <row r="47" spans="1:34" ht="57.6" x14ac:dyDescent="0.3">
      <c r="A47" s="18">
        <v>35</v>
      </c>
      <c r="B47" s="16">
        <v>4687206794900</v>
      </c>
      <c r="C47" s="19" t="s">
        <v>390</v>
      </c>
      <c r="D47" s="18"/>
      <c r="E47" s="20" t="s">
        <v>391</v>
      </c>
      <c r="F47" s="17"/>
      <c r="G47" s="17" t="s">
        <v>319</v>
      </c>
      <c r="H47" s="21" t="s">
        <v>320</v>
      </c>
      <c r="I47" s="22">
        <f t="shared" si="0"/>
        <v>1200</v>
      </c>
      <c r="J47" s="23" t="s">
        <v>321</v>
      </c>
      <c r="K47" s="22">
        <f t="shared" si="1"/>
        <v>1440</v>
      </c>
      <c r="L47" s="22">
        <f t="shared" si="2"/>
        <v>1440</v>
      </c>
      <c r="M47" s="24"/>
      <c r="N47" s="25">
        <v>2400</v>
      </c>
      <c r="O47" s="24"/>
      <c r="P47" s="24"/>
      <c r="Q47" s="24"/>
      <c r="R47" s="18" t="s">
        <v>322</v>
      </c>
      <c r="S47" s="17">
        <v>1</v>
      </c>
      <c r="T47" s="18">
        <v>12</v>
      </c>
      <c r="U47" s="18" t="s">
        <v>261</v>
      </c>
      <c r="V47" s="17"/>
      <c r="W47" s="26">
        <v>150</v>
      </c>
      <c r="X47" s="26">
        <v>150</v>
      </c>
      <c r="Y47" s="26">
        <v>50</v>
      </c>
      <c r="Z47" s="18" t="s">
        <v>323</v>
      </c>
      <c r="AA47" s="37">
        <v>4607977269995</v>
      </c>
      <c r="AB47" s="21">
        <v>10</v>
      </c>
      <c r="AC47" s="17"/>
      <c r="AD47" s="51"/>
      <c r="AE47" s="17" t="s">
        <v>179</v>
      </c>
      <c r="AF47" s="17">
        <v>0.187</v>
      </c>
      <c r="AG47" s="26">
        <v>9031809100</v>
      </c>
      <c r="AH47" s="35"/>
    </row>
    <row r="48" spans="1:34" ht="57.6" x14ac:dyDescent="0.3">
      <c r="A48" s="18">
        <v>36</v>
      </c>
      <c r="B48" s="16">
        <v>4687206794917</v>
      </c>
      <c r="C48" s="19" t="s">
        <v>392</v>
      </c>
      <c r="D48" s="18"/>
      <c r="E48" s="20" t="s">
        <v>393</v>
      </c>
      <c r="F48" s="17"/>
      <c r="G48" s="17" t="s">
        <v>319</v>
      </c>
      <c r="H48" s="21" t="s">
        <v>320</v>
      </c>
      <c r="I48" s="22">
        <f t="shared" si="0"/>
        <v>1050</v>
      </c>
      <c r="J48" s="23" t="s">
        <v>321</v>
      </c>
      <c r="K48" s="22">
        <f t="shared" si="1"/>
        <v>1260</v>
      </c>
      <c r="L48" s="22">
        <f t="shared" si="2"/>
        <v>1260</v>
      </c>
      <c r="M48" s="24"/>
      <c r="N48" s="25">
        <v>2100</v>
      </c>
      <c r="O48" s="24"/>
      <c r="P48" s="24"/>
      <c r="Q48" s="24"/>
      <c r="R48" s="18" t="s">
        <v>322</v>
      </c>
      <c r="S48" s="17">
        <v>1</v>
      </c>
      <c r="T48" s="18">
        <v>12</v>
      </c>
      <c r="U48" s="18" t="s">
        <v>261</v>
      </c>
      <c r="V48" s="17"/>
      <c r="W48" s="26">
        <v>150</v>
      </c>
      <c r="X48" s="26">
        <v>150</v>
      </c>
      <c r="Y48" s="26">
        <v>50</v>
      </c>
      <c r="Z48" s="18" t="s">
        <v>323</v>
      </c>
      <c r="AA48" s="37">
        <v>4607977269995</v>
      </c>
      <c r="AB48" s="21">
        <v>10</v>
      </c>
      <c r="AC48" s="17"/>
      <c r="AD48" s="51"/>
      <c r="AE48" s="17" t="s">
        <v>179</v>
      </c>
      <c r="AF48" s="17">
        <v>0.215</v>
      </c>
      <c r="AG48" s="26">
        <v>9031809100</v>
      </c>
      <c r="AH48" s="35"/>
    </row>
    <row r="49" spans="1:34" ht="57.6" x14ac:dyDescent="0.3">
      <c r="A49" s="18">
        <v>37</v>
      </c>
      <c r="B49" s="16">
        <v>4687206794924</v>
      </c>
      <c r="C49" s="19" t="s">
        <v>394</v>
      </c>
      <c r="D49" s="18"/>
      <c r="E49" s="20" t="s">
        <v>395</v>
      </c>
      <c r="F49" s="17"/>
      <c r="G49" s="17" t="s">
        <v>319</v>
      </c>
      <c r="H49" s="21" t="s">
        <v>320</v>
      </c>
      <c r="I49" s="22">
        <f t="shared" si="0"/>
        <v>1500</v>
      </c>
      <c r="J49" s="23" t="s">
        <v>321</v>
      </c>
      <c r="K49" s="22">
        <f t="shared" si="1"/>
        <v>1800</v>
      </c>
      <c r="L49" s="22">
        <f t="shared" si="2"/>
        <v>1800</v>
      </c>
      <c r="M49" s="24"/>
      <c r="N49" s="25">
        <v>3000</v>
      </c>
      <c r="O49" s="24"/>
      <c r="P49" s="24"/>
      <c r="Q49" s="24"/>
      <c r="R49" s="18" t="s">
        <v>322</v>
      </c>
      <c r="S49" s="17">
        <v>1</v>
      </c>
      <c r="T49" s="18">
        <v>12</v>
      </c>
      <c r="U49" s="18" t="s">
        <v>261</v>
      </c>
      <c r="V49" s="17"/>
      <c r="W49" s="26">
        <v>150</v>
      </c>
      <c r="X49" s="26">
        <v>150</v>
      </c>
      <c r="Y49" s="26">
        <v>50</v>
      </c>
      <c r="Z49" s="18" t="s">
        <v>323</v>
      </c>
      <c r="AA49" s="37">
        <v>4607977269995</v>
      </c>
      <c r="AB49" s="21">
        <v>10</v>
      </c>
      <c r="AC49" s="17"/>
      <c r="AD49" s="51"/>
      <c r="AE49" s="17" t="s">
        <v>179</v>
      </c>
      <c r="AF49" s="17">
        <v>0.247</v>
      </c>
      <c r="AG49" s="26">
        <v>9031809100</v>
      </c>
      <c r="AH49" s="35"/>
    </row>
    <row r="50" spans="1:34" ht="57.6" x14ac:dyDescent="0.3">
      <c r="A50" s="18">
        <v>38</v>
      </c>
      <c r="B50" s="16">
        <v>4687206794931</v>
      </c>
      <c r="C50" s="19" t="s">
        <v>396</v>
      </c>
      <c r="D50" s="18"/>
      <c r="E50" s="20" t="s">
        <v>397</v>
      </c>
      <c r="F50" s="17"/>
      <c r="G50" s="17" t="s">
        <v>319</v>
      </c>
      <c r="H50" s="21" t="s">
        <v>320</v>
      </c>
      <c r="I50" s="22">
        <f t="shared" si="0"/>
        <v>2550</v>
      </c>
      <c r="J50" s="23" t="s">
        <v>321</v>
      </c>
      <c r="K50" s="22">
        <f t="shared" si="1"/>
        <v>3060</v>
      </c>
      <c r="L50" s="22">
        <f t="shared" si="2"/>
        <v>3060</v>
      </c>
      <c r="M50" s="24"/>
      <c r="N50" s="25">
        <v>5100</v>
      </c>
      <c r="O50" s="24"/>
      <c r="P50" s="24"/>
      <c r="Q50" s="24"/>
      <c r="R50" s="18" t="s">
        <v>322</v>
      </c>
      <c r="S50" s="17">
        <v>1</v>
      </c>
      <c r="T50" s="18">
        <v>12</v>
      </c>
      <c r="U50" s="18" t="s">
        <v>261</v>
      </c>
      <c r="V50" s="17"/>
      <c r="W50" s="26">
        <v>150</v>
      </c>
      <c r="X50" s="26">
        <v>150</v>
      </c>
      <c r="Y50" s="26">
        <v>50</v>
      </c>
      <c r="Z50" s="18" t="s">
        <v>323</v>
      </c>
      <c r="AA50" s="37">
        <v>4607977269995</v>
      </c>
      <c r="AB50" s="21">
        <v>10</v>
      </c>
      <c r="AC50" s="17"/>
      <c r="AD50" s="51"/>
      <c r="AE50" s="17" t="s">
        <v>179</v>
      </c>
      <c r="AF50" s="17">
        <v>0.28100000000000003</v>
      </c>
      <c r="AG50" s="26">
        <v>9031809100</v>
      </c>
      <c r="AH50" s="35"/>
    </row>
    <row r="51" spans="1:34" ht="57.6" x14ac:dyDescent="0.3">
      <c r="A51" s="18">
        <v>39</v>
      </c>
      <c r="B51" s="16">
        <v>4687206794948</v>
      </c>
      <c r="C51" s="19" t="s">
        <v>398</v>
      </c>
      <c r="D51" s="18"/>
      <c r="E51" s="20" t="s">
        <v>399</v>
      </c>
      <c r="F51" s="17"/>
      <c r="G51" s="17" t="s">
        <v>319</v>
      </c>
      <c r="H51" s="21" t="s">
        <v>320</v>
      </c>
      <c r="I51" s="22">
        <f t="shared" si="0"/>
        <v>3000</v>
      </c>
      <c r="J51" s="23" t="s">
        <v>321</v>
      </c>
      <c r="K51" s="22">
        <f t="shared" si="1"/>
        <v>3600</v>
      </c>
      <c r="L51" s="22">
        <f t="shared" si="2"/>
        <v>3600</v>
      </c>
      <c r="M51" s="24"/>
      <c r="N51" s="25">
        <v>6000</v>
      </c>
      <c r="O51" s="24"/>
      <c r="P51" s="24"/>
      <c r="Q51" s="24"/>
      <c r="R51" s="18" t="s">
        <v>322</v>
      </c>
      <c r="S51" s="17">
        <v>1</v>
      </c>
      <c r="T51" s="18">
        <v>12</v>
      </c>
      <c r="U51" s="18" t="s">
        <v>261</v>
      </c>
      <c r="V51" s="17"/>
      <c r="W51" s="26">
        <v>150</v>
      </c>
      <c r="X51" s="26">
        <v>150</v>
      </c>
      <c r="Y51" s="26">
        <v>50</v>
      </c>
      <c r="Z51" s="18" t="s">
        <v>323</v>
      </c>
      <c r="AA51" s="37">
        <v>4607977269995</v>
      </c>
      <c r="AB51" s="21">
        <v>10</v>
      </c>
      <c r="AC51" s="17"/>
      <c r="AD51" s="51"/>
      <c r="AE51" s="17" t="s">
        <v>179</v>
      </c>
      <c r="AF51" s="17">
        <v>0.31</v>
      </c>
      <c r="AG51" s="26">
        <v>9031809100</v>
      </c>
      <c r="AH51" s="35"/>
    </row>
    <row r="52" spans="1:34" ht="57.6" x14ac:dyDescent="0.3">
      <c r="A52" s="18">
        <v>40</v>
      </c>
      <c r="B52" s="16">
        <v>4687206794955</v>
      </c>
      <c r="C52" s="19" t="s">
        <v>400</v>
      </c>
      <c r="D52" s="18"/>
      <c r="E52" s="20" t="s">
        <v>401</v>
      </c>
      <c r="F52" s="17"/>
      <c r="G52" s="17" t="s">
        <v>319</v>
      </c>
      <c r="H52" s="21" t="s">
        <v>320</v>
      </c>
      <c r="I52" s="22">
        <f t="shared" si="0"/>
        <v>3750</v>
      </c>
      <c r="J52" s="23" t="s">
        <v>321</v>
      </c>
      <c r="K52" s="22">
        <f t="shared" si="1"/>
        <v>4500</v>
      </c>
      <c r="L52" s="22">
        <f t="shared" si="2"/>
        <v>4500</v>
      </c>
      <c r="M52" s="24"/>
      <c r="N52" s="25">
        <v>7500</v>
      </c>
      <c r="O52" s="24"/>
      <c r="P52" s="24"/>
      <c r="Q52" s="24"/>
      <c r="R52" s="18" t="s">
        <v>322</v>
      </c>
      <c r="S52" s="17">
        <v>1</v>
      </c>
      <c r="T52" s="18">
        <v>12</v>
      </c>
      <c r="U52" s="18" t="s">
        <v>261</v>
      </c>
      <c r="V52" s="17"/>
      <c r="W52" s="26">
        <v>150</v>
      </c>
      <c r="X52" s="26">
        <v>150</v>
      </c>
      <c r="Y52" s="26">
        <v>50</v>
      </c>
      <c r="Z52" s="18" t="s">
        <v>323</v>
      </c>
      <c r="AA52" s="37">
        <v>4607977269995</v>
      </c>
      <c r="AB52" s="21">
        <v>10</v>
      </c>
      <c r="AC52" s="17"/>
      <c r="AD52" s="51"/>
      <c r="AE52" s="17" t="s">
        <v>179</v>
      </c>
      <c r="AF52" s="17">
        <v>0.34200000000000003</v>
      </c>
      <c r="AG52" s="26">
        <v>9031809100</v>
      </c>
      <c r="AH52" s="35"/>
    </row>
    <row r="53" spans="1:34" ht="57.6" x14ac:dyDescent="0.3">
      <c r="A53" s="18">
        <v>41</v>
      </c>
      <c r="B53" s="16">
        <v>4687206794962</v>
      </c>
      <c r="C53" s="19" t="s">
        <v>402</v>
      </c>
      <c r="D53" s="18"/>
      <c r="E53" s="20" t="s">
        <v>403</v>
      </c>
      <c r="F53" s="17"/>
      <c r="G53" s="17" t="s">
        <v>319</v>
      </c>
      <c r="H53" s="21" t="s">
        <v>320</v>
      </c>
      <c r="I53" s="22">
        <f t="shared" si="0"/>
        <v>600</v>
      </c>
      <c r="J53" s="23" t="s">
        <v>321</v>
      </c>
      <c r="K53" s="22">
        <f t="shared" si="1"/>
        <v>720</v>
      </c>
      <c r="L53" s="22">
        <f t="shared" si="2"/>
        <v>720</v>
      </c>
      <c r="M53" s="24"/>
      <c r="N53" s="25">
        <v>1200</v>
      </c>
      <c r="O53" s="24"/>
      <c r="P53" s="24"/>
      <c r="Q53" s="24"/>
      <c r="R53" s="18" t="s">
        <v>322</v>
      </c>
      <c r="S53" s="17">
        <v>1</v>
      </c>
      <c r="T53" s="18">
        <v>12</v>
      </c>
      <c r="U53" s="18" t="s">
        <v>261</v>
      </c>
      <c r="V53" s="17"/>
      <c r="W53" s="26">
        <v>150</v>
      </c>
      <c r="X53" s="26">
        <v>150</v>
      </c>
      <c r="Y53" s="26">
        <v>50</v>
      </c>
      <c r="Z53" s="18" t="s">
        <v>323</v>
      </c>
      <c r="AA53" s="37">
        <v>4607977269995</v>
      </c>
      <c r="AB53" s="21">
        <v>10</v>
      </c>
      <c r="AC53" s="17"/>
      <c r="AD53" s="51"/>
      <c r="AE53" s="17" t="s">
        <v>179</v>
      </c>
      <c r="AF53" s="17">
        <v>0.40600000000000003</v>
      </c>
      <c r="AG53" s="26">
        <v>9031809100</v>
      </c>
      <c r="AH53" s="35"/>
    </row>
    <row r="54" spans="1:34" ht="57.6" x14ac:dyDescent="0.3">
      <c r="A54" s="18">
        <v>42</v>
      </c>
      <c r="B54" s="16">
        <v>4687206794979</v>
      </c>
      <c r="C54" s="19" t="s">
        <v>404</v>
      </c>
      <c r="D54" s="18"/>
      <c r="E54" s="20" t="s">
        <v>405</v>
      </c>
      <c r="F54" s="17"/>
      <c r="G54" s="17" t="s">
        <v>319</v>
      </c>
      <c r="H54" s="21" t="s">
        <v>320</v>
      </c>
      <c r="I54" s="22">
        <f t="shared" si="0"/>
        <v>750</v>
      </c>
      <c r="J54" s="23" t="s">
        <v>321</v>
      </c>
      <c r="K54" s="22">
        <f t="shared" si="1"/>
        <v>900</v>
      </c>
      <c r="L54" s="22">
        <f t="shared" si="2"/>
        <v>900</v>
      </c>
      <c r="M54" s="24"/>
      <c r="N54" s="25">
        <v>1500</v>
      </c>
      <c r="O54" s="24"/>
      <c r="P54" s="24"/>
      <c r="Q54" s="24"/>
      <c r="R54" s="18" t="s">
        <v>322</v>
      </c>
      <c r="S54" s="17">
        <v>1</v>
      </c>
      <c r="T54" s="18">
        <v>12</v>
      </c>
      <c r="U54" s="18" t="s">
        <v>261</v>
      </c>
      <c r="V54" s="17"/>
      <c r="W54" s="26">
        <v>150</v>
      </c>
      <c r="X54" s="26">
        <v>150</v>
      </c>
      <c r="Y54" s="26">
        <v>100</v>
      </c>
      <c r="Z54" s="18" t="s">
        <v>323</v>
      </c>
      <c r="AA54" s="37">
        <v>4607977269995</v>
      </c>
      <c r="AB54" s="21">
        <v>10</v>
      </c>
      <c r="AC54" s="17"/>
      <c r="AD54" s="51"/>
      <c r="AE54" s="17" t="s">
        <v>179</v>
      </c>
      <c r="AF54" s="17">
        <v>0.57199999999999995</v>
      </c>
      <c r="AG54" s="26">
        <v>9031809100</v>
      </c>
      <c r="AH54" s="35"/>
    </row>
    <row r="55" spans="1:34" ht="57.6" x14ac:dyDescent="0.3">
      <c r="A55" s="18">
        <v>43</v>
      </c>
      <c r="B55" s="16">
        <v>4687206794986</v>
      </c>
      <c r="C55" s="19" t="s">
        <v>406</v>
      </c>
      <c r="D55" s="18"/>
      <c r="E55" s="20" t="s">
        <v>407</v>
      </c>
      <c r="F55" s="17"/>
      <c r="G55" s="17" t="s">
        <v>319</v>
      </c>
      <c r="H55" s="21" t="s">
        <v>320</v>
      </c>
      <c r="I55" s="22">
        <f t="shared" si="0"/>
        <v>1000</v>
      </c>
      <c r="J55" s="23" t="s">
        <v>321</v>
      </c>
      <c r="K55" s="22">
        <f t="shared" si="1"/>
        <v>1200</v>
      </c>
      <c r="L55" s="22">
        <f t="shared" si="2"/>
        <v>1200</v>
      </c>
      <c r="M55" s="24"/>
      <c r="N55" s="25">
        <v>2000</v>
      </c>
      <c r="O55" s="24"/>
      <c r="P55" s="24"/>
      <c r="Q55" s="24"/>
      <c r="R55" s="18" t="s">
        <v>322</v>
      </c>
      <c r="S55" s="17">
        <v>1</v>
      </c>
      <c r="T55" s="18">
        <v>12</v>
      </c>
      <c r="U55" s="18" t="s">
        <v>261</v>
      </c>
      <c r="V55" s="17"/>
      <c r="W55" s="26">
        <v>150</v>
      </c>
      <c r="X55" s="26">
        <v>150</v>
      </c>
      <c r="Y55" s="26">
        <v>100</v>
      </c>
      <c r="Z55" s="18" t="s">
        <v>323</v>
      </c>
      <c r="AA55" s="37">
        <v>4607977269995</v>
      </c>
      <c r="AB55" s="21">
        <v>10</v>
      </c>
      <c r="AC55" s="17"/>
      <c r="AD55" s="51"/>
      <c r="AE55" s="17" t="s">
        <v>179</v>
      </c>
      <c r="AF55" s="17">
        <v>0.69599999999999995</v>
      </c>
      <c r="AG55" s="26">
        <v>9031809100</v>
      </c>
      <c r="AH55" s="35"/>
    </row>
    <row r="56" spans="1:34" ht="57.6" x14ac:dyDescent="0.3">
      <c r="A56" s="18">
        <v>44</v>
      </c>
      <c r="B56" s="16">
        <v>4687206794993</v>
      </c>
      <c r="C56" s="19" t="s">
        <v>408</v>
      </c>
      <c r="D56" s="18"/>
      <c r="E56" s="20" t="s">
        <v>409</v>
      </c>
      <c r="F56" s="17"/>
      <c r="G56" s="17" t="s">
        <v>319</v>
      </c>
      <c r="H56" s="21" t="s">
        <v>320</v>
      </c>
      <c r="I56" s="22">
        <f t="shared" si="0"/>
        <v>1150</v>
      </c>
      <c r="J56" s="23" t="s">
        <v>321</v>
      </c>
      <c r="K56" s="22">
        <f t="shared" si="1"/>
        <v>1380</v>
      </c>
      <c r="L56" s="22">
        <f t="shared" si="2"/>
        <v>1380</v>
      </c>
      <c r="M56" s="24"/>
      <c r="N56" s="25">
        <v>2300</v>
      </c>
      <c r="O56" s="24"/>
      <c r="P56" s="24"/>
      <c r="Q56" s="24"/>
      <c r="R56" s="18" t="s">
        <v>322</v>
      </c>
      <c r="S56" s="17">
        <v>1</v>
      </c>
      <c r="T56" s="18">
        <v>12</v>
      </c>
      <c r="U56" s="18" t="s">
        <v>261</v>
      </c>
      <c r="V56" s="17"/>
      <c r="W56" s="26">
        <v>150</v>
      </c>
      <c r="X56" s="26">
        <v>150</v>
      </c>
      <c r="Y56" s="26">
        <v>100</v>
      </c>
      <c r="Z56" s="18" t="s">
        <v>323</v>
      </c>
      <c r="AA56" s="37">
        <v>4607977269995</v>
      </c>
      <c r="AB56" s="21">
        <v>10</v>
      </c>
      <c r="AC56" s="17"/>
      <c r="AD56" s="51"/>
      <c r="AE56" s="17" t="s">
        <v>179</v>
      </c>
      <c r="AF56" s="17">
        <v>0.753</v>
      </c>
      <c r="AG56" s="26">
        <v>9031809100</v>
      </c>
      <c r="AH56" s="35"/>
    </row>
    <row r="57" spans="1:34" ht="57.6" x14ac:dyDescent="0.3">
      <c r="A57" s="18">
        <v>45</v>
      </c>
      <c r="B57" s="16">
        <v>4687206795006</v>
      </c>
      <c r="C57" s="19" t="s">
        <v>410</v>
      </c>
      <c r="D57" s="18"/>
      <c r="E57" s="20" t="s">
        <v>411</v>
      </c>
      <c r="F57" s="17"/>
      <c r="G57" s="17" t="s">
        <v>319</v>
      </c>
      <c r="H57" s="21" t="s">
        <v>320</v>
      </c>
      <c r="I57" s="22">
        <f t="shared" si="0"/>
        <v>1500</v>
      </c>
      <c r="J57" s="23" t="s">
        <v>321</v>
      </c>
      <c r="K57" s="22">
        <f t="shared" si="1"/>
        <v>1800</v>
      </c>
      <c r="L57" s="22">
        <f t="shared" si="2"/>
        <v>1800</v>
      </c>
      <c r="M57" s="24"/>
      <c r="N57" s="25">
        <v>3000</v>
      </c>
      <c r="O57" s="24"/>
      <c r="P57" s="24"/>
      <c r="Q57" s="24"/>
      <c r="R57" s="18" t="s">
        <v>322</v>
      </c>
      <c r="S57" s="17">
        <v>1</v>
      </c>
      <c r="T57" s="18">
        <v>12</v>
      </c>
      <c r="U57" s="18" t="s">
        <v>261</v>
      </c>
      <c r="V57" s="17"/>
      <c r="W57" s="26">
        <v>150</v>
      </c>
      <c r="X57" s="26">
        <v>150</v>
      </c>
      <c r="Y57" s="26">
        <v>100</v>
      </c>
      <c r="Z57" s="18" t="s">
        <v>323</v>
      </c>
      <c r="AA57" s="37">
        <v>4607977269995</v>
      </c>
      <c r="AB57" s="21">
        <v>10</v>
      </c>
      <c r="AC57" s="17"/>
      <c r="AD57" s="51"/>
      <c r="AE57" s="17" t="s">
        <v>179</v>
      </c>
      <c r="AF57" s="17">
        <v>0.88</v>
      </c>
      <c r="AG57" s="26">
        <v>9031809100</v>
      </c>
      <c r="AH57" s="35"/>
    </row>
    <row r="58" spans="1:34" ht="57.6" x14ac:dyDescent="0.3">
      <c r="A58" s="18">
        <v>46</v>
      </c>
      <c r="B58" s="16">
        <v>4687206795013</v>
      </c>
      <c r="C58" s="19" t="s">
        <v>412</v>
      </c>
      <c r="D58" s="18"/>
      <c r="E58" s="20" t="s">
        <v>413</v>
      </c>
      <c r="F58" s="17"/>
      <c r="G58" s="17" t="s">
        <v>319</v>
      </c>
      <c r="H58" s="21" t="s">
        <v>320</v>
      </c>
      <c r="I58" s="22">
        <f t="shared" si="0"/>
        <v>2700</v>
      </c>
      <c r="J58" s="23" t="s">
        <v>321</v>
      </c>
      <c r="K58" s="22">
        <f t="shared" si="1"/>
        <v>3240</v>
      </c>
      <c r="L58" s="22">
        <f t="shared" si="2"/>
        <v>3240</v>
      </c>
      <c r="M58" s="24"/>
      <c r="N58" s="25">
        <v>5400</v>
      </c>
      <c r="O58" s="24"/>
      <c r="P58" s="24"/>
      <c r="Q58" s="24"/>
      <c r="R58" s="18" t="s">
        <v>322</v>
      </c>
      <c r="S58" s="17">
        <v>1</v>
      </c>
      <c r="T58" s="18">
        <v>12</v>
      </c>
      <c r="U58" s="18" t="s">
        <v>261</v>
      </c>
      <c r="V58" s="17"/>
      <c r="W58" s="26">
        <v>150</v>
      </c>
      <c r="X58" s="26">
        <v>150</v>
      </c>
      <c r="Y58" s="26">
        <v>100</v>
      </c>
      <c r="Z58" s="18" t="s">
        <v>323</v>
      </c>
      <c r="AA58" s="37">
        <v>4607977269995</v>
      </c>
      <c r="AB58" s="21">
        <v>0</v>
      </c>
      <c r="AC58" s="17"/>
      <c r="AD58" s="51"/>
      <c r="AE58" s="17" t="s">
        <v>179</v>
      </c>
      <c r="AF58" s="17">
        <v>1.1910000000000001</v>
      </c>
      <c r="AG58" s="26">
        <v>9031809100</v>
      </c>
      <c r="AH58" s="35"/>
    </row>
    <row r="59" spans="1:34" ht="57.6" x14ac:dyDescent="0.3">
      <c r="A59" s="18">
        <v>47</v>
      </c>
      <c r="B59" s="16">
        <v>4687206795020</v>
      </c>
      <c r="C59" s="19" t="s">
        <v>414</v>
      </c>
      <c r="D59" s="18"/>
      <c r="E59" s="20" t="s">
        <v>415</v>
      </c>
      <c r="F59" s="17"/>
      <c r="G59" s="17" t="s">
        <v>319</v>
      </c>
      <c r="H59" s="21" t="s">
        <v>320</v>
      </c>
      <c r="I59" s="22">
        <f t="shared" si="0"/>
        <v>3300</v>
      </c>
      <c r="J59" s="23" t="s">
        <v>321</v>
      </c>
      <c r="K59" s="22">
        <f t="shared" si="1"/>
        <v>3960</v>
      </c>
      <c r="L59" s="22">
        <f t="shared" si="2"/>
        <v>3960</v>
      </c>
      <c r="M59" s="24"/>
      <c r="N59" s="25">
        <v>6600</v>
      </c>
      <c r="O59" s="24"/>
      <c r="P59" s="24"/>
      <c r="Q59" s="24"/>
      <c r="R59" s="18" t="s">
        <v>322</v>
      </c>
      <c r="S59" s="17">
        <v>1</v>
      </c>
      <c r="T59" s="18">
        <v>12</v>
      </c>
      <c r="U59" s="18" t="s">
        <v>261</v>
      </c>
      <c r="V59" s="17"/>
      <c r="W59" s="26">
        <v>150</v>
      </c>
      <c r="X59" s="26">
        <v>150</v>
      </c>
      <c r="Y59" s="26">
        <v>100</v>
      </c>
      <c r="Z59" s="18" t="s">
        <v>323</v>
      </c>
      <c r="AA59" s="37">
        <v>4607977269995</v>
      </c>
      <c r="AB59" s="21">
        <v>10</v>
      </c>
      <c r="AC59" s="17"/>
      <c r="AD59" s="51"/>
      <c r="AE59" s="17" t="s">
        <v>179</v>
      </c>
      <c r="AF59" s="17">
        <v>1.4950000000000001</v>
      </c>
      <c r="AG59" s="26">
        <v>9031809100</v>
      </c>
      <c r="AH59" s="35"/>
    </row>
    <row r="60" spans="1:34" ht="57.6" x14ac:dyDescent="0.3">
      <c r="A60" s="18">
        <v>48</v>
      </c>
      <c r="B60" s="16">
        <v>4687206795037</v>
      </c>
      <c r="C60" s="19" t="s">
        <v>416</v>
      </c>
      <c r="D60" s="18"/>
      <c r="E60" s="20" t="s">
        <v>417</v>
      </c>
      <c r="F60" s="17"/>
      <c r="G60" s="17" t="s">
        <v>319</v>
      </c>
      <c r="H60" s="21" t="s">
        <v>320</v>
      </c>
      <c r="I60" s="22">
        <f t="shared" si="0"/>
        <v>5000</v>
      </c>
      <c r="J60" s="23" t="s">
        <v>321</v>
      </c>
      <c r="K60" s="22">
        <f t="shared" si="1"/>
        <v>6000</v>
      </c>
      <c r="L60" s="22">
        <f t="shared" si="2"/>
        <v>6000</v>
      </c>
      <c r="M60" s="24"/>
      <c r="N60" s="25">
        <v>10000</v>
      </c>
      <c r="O60" s="24"/>
      <c r="P60" s="24"/>
      <c r="Q60" s="24"/>
      <c r="R60" s="18" t="s">
        <v>322</v>
      </c>
      <c r="S60" s="17">
        <v>1</v>
      </c>
      <c r="T60" s="18">
        <v>12</v>
      </c>
      <c r="U60" s="18" t="s">
        <v>261</v>
      </c>
      <c r="V60" s="17"/>
      <c r="W60" s="26">
        <v>150</v>
      </c>
      <c r="X60" s="26">
        <v>150</v>
      </c>
      <c r="Y60" s="26">
        <v>100</v>
      </c>
      <c r="Z60" s="18" t="s">
        <v>323</v>
      </c>
      <c r="AA60" s="37">
        <v>4607977269995</v>
      </c>
      <c r="AB60" s="21">
        <v>10</v>
      </c>
      <c r="AC60" s="17"/>
      <c r="AD60" s="51"/>
      <c r="AE60" s="17" t="s">
        <v>179</v>
      </c>
      <c r="AF60" s="17">
        <v>2.125</v>
      </c>
      <c r="AG60" s="26">
        <v>9031809100</v>
      </c>
      <c r="AH60" s="35"/>
    </row>
    <row r="61" spans="1:34" ht="93.6" x14ac:dyDescent="0.3">
      <c r="A61" s="18">
        <v>49</v>
      </c>
      <c r="B61" s="16">
        <v>4687206795044</v>
      </c>
      <c r="C61" s="27" t="s">
        <v>418</v>
      </c>
      <c r="D61" s="18"/>
      <c r="E61" s="20" t="s">
        <v>419</v>
      </c>
      <c r="F61" s="17"/>
      <c r="G61" s="17" t="s">
        <v>319</v>
      </c>
      <c r="H61" s="21" t="s">
        <v>320</v>
      </c>
      <c r="I61" s="22">
        <f t="shared" si="0"/>
        <v>11500</v>
      </c>
      <c r="J61" s="23" t="s">
        <v>321</v>
      </c>
      <c r="K61" s="22">
        <f t="shared" si="1"/>
        <v>13800</v>
      </c>
      <c r="L61" s="22">
        <f t="shared" si="2"/>
        <v>13800</v>
      </c>
      <c r="M61" s="24"/>
      <c r="N61" s="25">
        <v>23000</v>
      </c>
      <c r="O61" s="28"/>
      <c r="P61" s="24"/>
      <c r="Q61" s="24"/>
      <c r="R61" s="18" t="s">
        <v>322</v>
      </c>
      <c r="S61" s="17">
        <v>1</v>
      </c>
      <c r="T61" s="18">
        <v>12</v>
      </c>
      <c r="U61" s="18" t="s">
        <v>261</v>
      </c>
      <c r="V61" s="17"/>
      <c r="W61" s="26">
        <v>150</v>
      </c>
      <c r="X61" s="26">
        <v>150</v>
      </c>
      <c r="Y61" s="26">
        <v>100</v>
      </c>
      <c r="Z61" s="18" t="s">
        <v>323</v>
      </c>
      <c r="AA61" s="37">
        <v>4607977269995</v>
      </c>
      <c r="AB61" s="21">
        <v>5</v>
      </c>
      <c r="AC61" s="17"/>
      <c r="AD61" s="51"/>
      <c r="AE61" s="17" t="s">
        <v>179</v>
      </c>
      <c r="AF61" s="17">
        <v>4.5460000000000003</v>
      </c>
      <c r="AG61" s="26">
        <v>9031809100</v>
      </c>
      <c r="AH61" s="35"/>
    </row>
    <row r="62" spans="1:34" ht="124.8" x14ac:dyDescent="0.3">
      <c r="A62" s="18">
        <v>50</v>
      </c>
      <c r="B62" s="16">
        <v>4687206795051</v>
      </c>
      <c r="C62" s="27" t="s">
        <v>420</v>
      </c>
      <c r="D62" s="18"/>
      <c r="E62" s="20" t="s">
        <v>421</v>
      </c>
      <c r="F62" s="17"/>
      <c r="G62" s="17" t="s">
        <v>319</v>
      </c>
      <c r="H62" s="21" t="s">
        <v>320</v>
      </c>
      <c r="I62" s="22">
        <f t="shared" si="0"/>
        <v>22500</v>
      </c>
      <c r="J62" s="23" t="s">
        <v>321</v>
      </c>
      <c r="K62" s="22">
        <f t="shared" si="1"/>
        <v>27000</v>
      </c>
      <c r="L62" s="22">
        <f t="shared" si="2"/>
        <v>27000</v>
      </c>
      <c r="M62" s="24"/>
      <c r="N62" s="25">
        <v>45000</v>
      </c>
      <c r="O62" s="28"/>
      <c r="P62" s="24"/>
      <c r="Q62" s="24"/>
      <c r="R62" s="18" t="s">
        <v>322</v>
      </c>
      <c r="S62" s="17">
        <v>1</v>
      </c>
      <c r="T62" s="18">
        <v>12</v>
      </c>
      <c r="U62" s="18" t="s">
        <v>261</v>
      </c>
      <c r="V62" s="17"/>
      <c r="W62" s="26">
        <v>150</v>
      </c>
      <c r="X62" s="26">
        <v>150</v>
      </c>
      <c r="Y62" s="26">
        <v>100</v>
      </c>
      <c r="Z62" s="18" t="s">
        <v>323</v>
      </c>
      <c r="AA62" s="37">
        <v>4607977269995</v>
      </c>
      <c r="AB62" s="21">
        <v>5</v>
      </c>
      <c r="AC62" s="17"/>
      <c r="AD62" s="51"/>
      <c r="AE62" s="17" t="s">
        <v>179</v>
      </c>
      <c r="AF62" s="17">
        <v>5.2270000000000003</v>
      </c>
      <c r="AG62" s="26">
        <v>9031809100</v>
      </c>
      <c r="AH62" s="35"/>
    </row>
    <row r="63" spans="1:34" ht="124.8" x14ac:dyDescent="0.3">
      <c r="A63" s="18">
        <v>51</v>
      </c>
      <c r="B63" s="16">
        <v>4687206795068</v>
      </c>
      <c r="C63" s="27" t="s">
        <v>422</v>
      </c>
      <c r="D63" s="18"/>
      <c r="E63" s="20" t="s">
        <v>423</v>
      </c>
      <c r="F63" s="17"/>
      <c r="G63" s="17" t="s">
        <v>319</v>
      </c>
      <c r="H63" s="21" t="s">
        <v>320</v>
      </c>
      <c r="I63" s="22">
        <f t="shared" si="0"/>
        <v>37500</v>
      </c>
      <c r="J63" s="23" t="s">
        <v>321</v>
      </c>
      <c r="K63" s="22">
        <f t="shared" si="1"/>
        <v>45000</v>
      </c>
      <c r="L63" s="22">
        <f t="shared" si="2"/>
        <v>45000</v>
      </c>
      <c r="M63" s="24"/>
      <c r="N63" s="25">
        <v>75000</v>
      </c>
      <c r="O63" s="24"/>
      <c r="P63" s="24"/>
      <c r="Q63" s="24"/>
      <c r="R63" s="18" t="s">
        <v>322</v>
      </c>
      <c r="S63" s="17">
        <v>1</v>
      </c>
      <c r="T63" s="18">
        <v>12</v>
      </c>
      <c r="U63" s="18" t="s">
        <v>261</v>
      </c>
      <c r="V63" s="17"/>
      <c r="W63" s="26">
        <v>150</v>
      </c>
      <c r="X63" s="26">
        <v>150</v>
      </c>
      <c r="Y63" s="26">
        <v>100</v>
      </c>
      <c r="Z63" s="18" t="s">
        <v>323</v>
      </c>
      <c r="AA63" s="37">
        <v>4607977269995</v>
      </c>
      <c r="AB63" s="21">
        <v>5</v>
      </c>
      <c r="AC63" s="17"/>
      <c r="AD63" s="51"/>
      <c r="AE63" s="17" t="s">
        <v>179</v>
      </c>
      <c r="AF63" s="17">
        <v>7.3380000000000001</v>
      </c>
      <c r="AG63" s="26">
        <v>9031809100</v>
      </c>
      <c r="AH63" s="35"/>
    </row>
    <row r="64" spans="1:34" ht="57.6" x14ac:dyDescent="0.3">
      <c r="A64" s="18">
        <v>52</v>
      </c>
      <c r="B64" s="16">
        <v>4687206795075</v>
      </c>
      <c r="C64" s="19" t="s">
        <v>424</v>
      </c>
      <c r="D64" s="18"/>
      <c r="E64" s="20" t="s">
        <v>425</v>
      </c>
      <c r="F64" s="17"/>
      <c r="G64" s="17" t="s">
        <v>319</v>
      </c>
      <c r="H64" s="21" t="s">
        <v>320</v>
      </c>
      <c r="I64" s="22">
        <f t="shared" si="0"/>
        <v>1650</v>
      </c>
      <c r="J64" s="23" t="s">
        <v>321</v>
      </c>
      <c r="K64" s="22">
        <f t="shared" si="1"/>
        <v>1980</v>
      </c>
      <c r="L64" s="22">
        <f t="shared" si="2"/>
        <v>1980</v>
      </c>
      <c r="M64" s="24"/>
      <c r="N64" s="25">
        <v>3300</v>
      </c>
      <c r="O64" s="24"/>
      <c r="P64" s="24"/>
      <c r="Q64" s="24"/>
      <c r="R64" s="18" t="s">
        <v>322</v>
      </c>
      <c r="S64" s="17">
        <v>1</v>
      </c>
      <c r="T64" s="18">
        <v>12</v>
      </c>
      <c r="U64" s="18" t="s">
        <v>261</v>
      </c>
      <c r="V64" s="17"/>
      <c r="W64" s="26">
        <v>150</v>
      </c>
      <c r="X64" s="26">
        <v>150</v>
      </c>
      <c r="Y64" s="26">
        <v>50</v>
      </c>
      <c r="Z64" s="18" t="s">
        <v>323</v>
      </c>
      <c r="AA64" s="37">
        <v>4607977269995</v>
      </c>
      <c r="AB64" s="21">
        <v>0</v>
      </c>
      <c r="AC64" s="17"/>
      <c r="AD64" s="51"/>
      <c r="AE64" s="17" t="s">
        <v>179</v>
      </c>
      <c r="AF64" s="17">
        <v>0.20200000000000001</v>
      </c>
      <c r="AG64" s="26">
        <v>9031809100</v>
      </c>
      <c r="AH64" s="35"/>
    </row>
    <row r="65" spans="1:34" ht="57.6" x14ac:dyDescent="0.3">
      <c r="A65" s="18">
        <v>53</v>
      </c>
      <c r="B65" s="16">
        <v>4687206795082</v>
      </c>
      <c r="C65" s="19" t="s">
        <v>426</v>
      </c>
      <c r="D65" s="18"/>
      <c r="E65" s="20" t="s">
        <v>427</v>
      </c>
      <c r="F65" s="17"/>
      <c r="G65" s="17" t="s">
        <v>319</v>
      </c>
      <c r="H65" s="21" t="s">
        <v>320</v>
      </c>
      <c r="I65" s="22">
        <f t="shared" si="0"/>
        <v>1500</v>
      </c>
      <c r="J65" s="23" t="s">
        <v>321</v>
      </c>
      <c r="K65" s="22">
        <f t="shared" si="1"/>
        <v>1800</v>
      </c>
      <c r="L65" s="22">
        <f t="shared" si="2"/>
        <v>1800</v>
      </c>
      <c r="M65" s="24"/>
      <c r="N65" s="25">
        <v>3000</v>
      </c>
      <c r="O65" s="24"/>
      <c r="P65" s="24"/>
      <c r="Q65" s="24"/>
      <c r="R65" s="18" t="s">
        <v>322</v>
      </c>
      <c r="S65" s="17">
        <v>1</v>
      </c>
      <c r="T65" s="18">
        <v>12</v>
      </c>
      <c r="U65" s="18" t="s">
        <v>261</v>
      </c>
      <c r="V65" s="17"/>
      <c r="W65" s="26">
        <v>150</v>
      </c>
      <c r="X65" s="26">
        <v>150</v>
      </c>
      <c r="Y65" s="26">
        <v>50</v>
      </c>
      <c r="Z65" s="18" t="s">
        <v>323</v>
      </c>
      <c r="AA65" s="37">
        <v>4607977269995</v>
      </c>
      <c r="AB65" s="21">
        <v>0</v>
      </c>
      <c r="AC65" s="17"/>
      <c r="AD65" s="51"/>
      <c r="AE65" s="17" t="s">
        <v>179</v>
      </c>
      <c r="AF65" s="17">
        <v>0.24399999999999999</v>
      </c>
      <c r="AG65" s="26">
        <v>9031809100</v>
      </c>
      <c r="AH65" s="35"/>
    </row>
    <row r="66" spans="1:34" ht="57.6" x14ac:dyDescent="0.3">
      <c r="A66" s="18">
        <v>54</v>
      </c>
      <c r="B66" s="16">
        <v>4687206795099</v>
      </c>
      <c r="C66" s="19" t="s">
        <v>428</v>
      </c>
      <c r="D66" s="18"/>
      <c r="E66" s="20" t="s">
        <v>429</v>
      </c>
      <c r="F66" s="17"/>
      <c r="G66" s="17" t="s">
        <v>319</v>
      </c>
      <c r="H66" s="21" t="s">
        <v>320</v>
      </c>
      <c r="I66" s="22">
        <f t="shared" si="0"/>
        <v>2150</v>
      </c>
      <c r="J66" s="23" t="s">
        <v>321</v>
      </c>
      <c r="K66" s="22">
        <f t="shared" si="1"/>
        <v>2580</v>
      </c>
      <c r="L66" s="22">
        <f t="shared" si="2"/>
        <v>2580</v>
      </c>
      <c r="M66" s="24"/>
      <c r="N66" s="25">
        <v>4300</v>
      </c>
      <c r="O66" s="24"/>
      <c r="P66" s="24"/>
      <c r="Q66" s="24"/>
      <c r="R66" s="18" t="s">
        <v>322</v>
      </c>
      <c r="S66" s="17">
        <v>1</v>
      </c>
      <c r="T66" s="18">
        <v>12</v>
      </c>
      <c r="U66" s="18" t="s">
        <v>261</v>
      </c>
      <c r="V66" s="17"/>
      <c r="W66" s="26">
        <v>150</v>
      </c>
      <c r="X66" s="26">
        <v>150</v>
      </c>
      <c r="Y66" s="26">
        <v>50</v>
      </c>
      <c r="Z66" s="18" t="s">
        <v>323</v>
      </c>
      <c r="AA66" s="37">
        <v>4607977269995</v>
      </c>
      <c r="AB66" s="21">
        <v>0</v>
      </c>
      <c r="AC66" s="17"/>
      <c r="AD66" s="51"/>
      <c r="AE66" s="17" t="s">
        <v>179</v>
      </c>
      <c r="AF66" s="17">
        <v>0.29299999999999998</v>
      </c>
      <c r="AG66" s="26">
        <v>9031809100</v>
      </c>
      <c r="AH66" s="35"/>
    </row>
    <row r="67" spans="1:34" ht="57.6" x14ac:dyDescent="0.3">
      <c r="A67" s="18">
        <v>55</v>
      </c>
      <c r="B67" s="16">
        <v>4687206795105</v>
      </c>
      <c r="C67" s="19" t="s">
        <v>430</v>
      </c>
      <c r="D67" s="18"/>
      <c r="E67" s="20" t="s">
        <v>431</v>
      </c>
      <c r="F67" s="17"/>
      <c r="G67" s="17" t="s">
        <v>319</v>
      </c>
      <c r="H67" s="21" t="s">
        <v>320</v>
      </c>
      <c r="I67" s="22">
        <f t="shared" si="0"/>
        <v>3650</v>
      </c>
      <c r="J67" s="23" t="s">
        <v>321</v>
      </c>
      <c r="K67" s="22">
        <f t="shared" si="1"/>
        <v>4380</v>
      </c>
      <c r="L67" s="22">
        <f t="shared" si="2"/>
        <v>4380</v>
      </c>
      <c r="M67" s="24"/>
      <c r="N67" s="25">
        <v>7300</v>
      </c>
      <c r="O67" s="24"/>
      <c r="P67" s="24"/>
      <c r="Q67" s="24"/>
      <c r="R67" s="18" t="s">
        <v>322</v>
      </c>
      <c r="S67" s="17">
        <v>1</v>
      </c>
      <c r="T67" s="18">
        <v>12</v>
      </c>
      <c r="U67" s="18" t="s">
        <v>261</v>
      </c>
      <c r="V67" s="17"/>
      <c r="W67" s="26">
        <v>150</v>
      </c>
      <c r="X67" s="26">
        <v>150</v>
      </c>
      <c r="Y67" s="26">
        <v>50</v>
      </c>
      <c r="Z67" s="18" t="s">
        <v>323</v>
      </c>
      <c r="AA67" s="37">
        <v>4607977269995</v>
      </c>
      <c r="AB67" s="21">
        <v>0</v>
      </c>
      <c r="AC67" s="17"/>
      <c r="AD67" s="51"/>
      <c r="AE67" s="17" t="s">
        <v>179</v>
      </c>
      <c r="AF67" s="17">
        <v>0.34399999999999997</v>
      </c>
      <c r="AG67" s="26">
        <v>9031809100</v>
      </c>
      <c r="AH67" s="35"/>
    </row>
    <row r="68" spans="1:34" ht="57.6" x14ac:dyDescent="0.3">
      <c r="A68" s="18">
        <v>56</v>
      </c>
      <c r="B68" s="16">
        <v>4687206795112</v>
      </c>
      <c r="C68" s="19" t="s">
        <v>432</v>
      </c>
      <c r="D68" s="18"/>
      <c r="E68" s="20" t="s">
        <v>433</v>
      </c>
      <c r="F68" s="17"/>
      <c r="G68" s="17" t="s">
        <v>319</v>
      </c>
      <c r="H68" s="21" t="s">
        <v>320</v>
      </c>
      <c r="I68" s="22">
        <f t="shared" si="0"/>
        <v>4500</v>
      </c>
      <c r="J68" s="23" t="s">
        <v>321</v>
      </c>
      <c r="K68" s="22">
        <f t="shared" si="1"/>
        <v>5400</v>
      </c>
      <c r="L68" s="22">
        <f t="shared" si="2"/>
        <v>5400</v>
      </c>
      <c r="M68" s="24"/>
      <c r="N68" s="25">
        <v>9000</v>
      </c>
      <c r="O68" s="24"/>
      <c r="P68" s="24"/>
      <c r="Q68" s="24"/>
      <c r="R68" s="18" t="s">
        <v>322</v>
      </c>
      <c r="S68" s="17">
        <v>1</v>
      </c>
      <c r="T68" s="18">
        <v>12</v>
      </c>
      <c r="U68" s="18" t="s">
        <v>261</v>
      </c>
      <c r="V68" s="17"/>
      <c r="W68" s="26">
        <v>150</v>
      </c>
      <c r="X68" s="26">
        <v>150</v>
      </c>
      <c r="Y68" s="26">
        <v>50</v>
      </c>
      <c r="Z68" s="18" t="s">
        <v>323</v>
      </c>
      <c r="AA68" s="37">
        <v>4607977269995</v>
      </c>
      <c r="AB68" s="21">
        <v>0</v>
      </c>
      <c r="AC68" s="17"/>
      <c r="AD68" s="51"/>
      <c r="AE68" s="17" t="s">
        <v>179</v>
      </c>
      <c r="AF68" s="17">
        <v>0.38400000000000001</v>
      </c>
      <c r="AG68" s="26">
        <v>9031809100</v>
      </c>
      <c r="AH68" s="35"/>
    </row>
    <row r="69" spans="1:34" ht="57.6" x14ac:dyDescent="0.3">
      <c r="A69" s="18">
        <v>57</v>
      </c>
      <c r="B69" s="16">
        <v>4687206795129</v>
      </c>
      <c r="C69" s="19" t="s">
        <v>434</v>
      </c>
      <c r="D69" s="18"/>
      <c r="E69" s="20" t="s">
        <v>435</v>
      </c>
      <c r="F69" s="17"/>
      <c r="G69" s="17" t="s">
        <v>319</v>
      </c>
      <c r="H69" s="21" t="s">
        <v>320</v>
      </c>
      <c r="I69" s="22">
        <f t="shared" si="0"/>
        <v>5000</v>
      </c>
      <c r="J69" s="23" t="s">
        <v>321</v>
      </c>
      <c r="K69" s="22">
        <f t="shared" si="1"/>
        <v>6000</v>
      </c>
      <c r="L69" s="22">
        <f t="shared" si="2"/>
        <v>6000</v>
      </c>
      <c r="M69" s="24"/>
      <c r="N69" s="25">
        <v>10000</v>
      </c>
      <c r="O69" s="24"/>
      <c r="P69" s="24"/>
      <c r="Q69" s="24"/>
      <c r="R69" s="18" t="s">
        <v>322</v>
      </c>
      <c r="S69" s="17">
        <v>1</v>
      </c>
      <c r="T69" s="18">
        <v>12</v>
      </c>
      <c r="U69" s="18" t="s">
        <v>261</v>
      </c>
      <c r="V69" s="17"/>
      <c r="W69" s="26">
        <v>150</v>
      </c>
      <c r="X69" s="26">
        <v>150</v>
      </c>
      <c r="Y69" s="26">
        <v>50</v>
      </c>
      <c r="Z69" s="18" t="s">
        <v>323</v>
      </c>
      <c r="AA69" s="37">
        <v>4607977269995</v>
      </c>
      <c r="AB69" s="21">
        <v>0</v>
      </c>
      <c r="AC69" s="17"/>
      <c r="AD69" s="51"/>
      <c r="AE69" s="17" t="s">
        <v>179</v>
      </c>
      <c r="AF69" s="17">
        <v>0.433</v>
      </c>
      <c r="AG69" s="26">
        <v>9031809100</v>
      </c>
      <c r="AH69" s="35"/>
    </row>
    <row r="70" spans="1:34" ht="57.6" x14ac:dyDescent="0.3">
      <c r="A70" s="18">
        <v>58</v>
      </c>
      <c r="B70" s="16">
        <v>4687206795136</v>
      </c>
      <c r="C70" s="19" t="s">
        <v>436</v>
      </c>
      <c r="D70" s="18"/>
      <c r="E70" s="20" t="s">
        <v>437</v>
      </c>
      <c r="F70" s="17"/>
      <c r="G70" s="17" t="s">
        <v>319</v>
      </c>
      <c r="H70" s="21" t="s">
        <v>320</v>
      </c>
      <c r="I70" s="22">
        <f t="shared" si="0"/>
        <v>900</v>
      </c>
      <c r="J70" s="23" t="s">
        <v>321</v>
      </c>
      <c r="K70" s="22">
        <f t="shared" si="1"/>
        <v>1080</v>
      </c>
      <c r="L70" s="22">
        <f t="shared" si="2"/>
        <v>1080</v>
      </c>
      <c r="M70" s="24"/>
      <c r="N70" s="25">
        <v>1800</v>
      </c>
      <c r="O70" s="24"/>
      <c r="P70" s="24"/>
      <c r="Q70" s="24"/>
      <c r="R70" s="18" t="s">
        <v>322</v>
      </c>
      <c r="S70" s="17">
        <v>1</v>
      </c>
      <c r="T70" s="18">
        <v>12</v>
      </c>
      <c r="U70" s="18" t="s">
        <v>261</v>
      </c>
      <c r="V70" s="17"/>
      <c r="W70" s="26">
        <v>150</v>
      </c>
      <c r="X70" s="26">
        <v>150</v>
      </c>
      <c r="Y70" s="26">
        <v>50</v>
      </c>
      <c r="Z70" s="18" t="s">
        <v>323</v>
      </c>
      <c r="AA70" s="37">
        <v>4607977269995</v>
      </c>
      <c r="AB70" s="21">
        <v>0</v>
      </c>
      <c r="AC70" s="17"/>
      <c r="AD70" s="51"/>
      <c r="AE70" s="17" t="s">
        <v>179</v>
      </c>
      <c r="AF70" s="17">
        <v>0.52800000000000002</v>
      </c>
      <c r="AG70" s="26">
        <v>9031809100</v>
      </c>
      <c r="AH70" s="35"/>
    </row>
    <row r="71" spans="1:34" ht="57.6" x14ac:dyDescent="0.3">
      <c r="A71" s="18">
        <v>59</v>
      </c>
      <c r="B71" s="16">
        <v>4687206795143</v>
      </c>
      <c r="C71" s="19" t="s">
        <v>438</v>
      </c>
      <c r="D71" s="18"/>
      <c r="E71" s="20" t="s">
        <v>439</v>
      </c>
      <c r="F71" s="17"/>
      <c r="G71" s="17" t="s">
        <v>319</v>
      </c>
      <c r="H71" s="21" t="s">
        <v>320</v>
      </c>
      <c r="I71" s="22">
        <f t="shared" si="0"/>
        <v>1150</v>
      </c>
      <c r="J71" s="23" t="s">
        <v>321</v>
      </c>
      <c r="K71" s="22">
        <f t="shared" si="1"/>
        <v>1380</v>
      </c>
      <c r="L71" s="22">
        <f t="shared" si="2"/>
        <v>1380</v>
      </c>
      <c r="M71" s="24"/>
      <c r="N71" s="25">
        <v>2300</v>
      </c>
      <c r="O71" s="24"/>
      <c r="P71" s="24"/>
      <c r="Q71" s="24"/>
      <c r="R71" s="18" t="s">
        <v>322</v>
      </c>
      <c r="S71" s="17">
        <v>1</v>
      </c>
      <c r="T71" s="18">
        <v>12</v>
      </c>
      <c r="U71" s="18" t="s">
        <v>261</v>
      </c>
      <c r="V71" s="17"/>
      <c r="W71" s="26">
        <v>150</v>
      </c>
      <c r="X71" s="26">
        <v>150</v>
      </c>
      <c r="Y71" s="26">
        <v>100</v>
      </c>
      <c r="Z71" s="18" t="s">
        <v>323</v>
      </c>
      <c r="AA71" s="37">
        <v>4607977269995</v>
      </c>
      <c r="AB71" s="21">
        <v>0</v>
      </c>
      <c r="AC71" s="17"/>
      <c r="AD71" s="51"/>
      <c r="AE71" s="17" t="s">
        <v>179</v>
      </c>
      <c r="AF71" s="17">
        <v>0.72699999999999998</v>
      </c>
      <c r="AG71" s="26">
        <v>9031809100</v>
      </c>
      <c r="AH71" s="35"/>
    </row>
    <row r="72" spans="1:34" ht="57.6" x14ac:dyDescent="0.3">
      <c r="A72" s="18">
        <v>60</v>
      </c>
      <c r="B72" s="16">
        <v>4687206795150</v>
      </c>
      <c r="C72" s="19" t="s">
        <v>440</v>
      </c>
      <c r="D72" s="18"/>
      <c r="E72" s="20" t="s">
        <v>441</v>
      </c>
      <c r="F72" s="17"/>
      <c r="G72" s="17" t="s">
        <v>319</v>
      </c>
      <c r="H72" s="21" t="s">
        <v>320</v>
      </c>
      <c r="I72" s="22">
        <f t="shared" si="0"/>
        <v>1650</v>
      </c>
      <c r="J72" s="23" t="s">
        <v>321</v>
      </c>
      <c r="K72" s="22">
        <f t="shared" si="1"/>
        <v>1980</v>
      </c>
      <c r="L72" s="22">
        <f t="shared" si="2"/>
        <v>1980</v>
      </c>
      <c r="M72" s="24"/>
      <c r="N72" s="25">
        <v>3300</v>
      </c>
      <c r="O72" s="24"/>
      <c r="P72" s="24"/>
      <c r="Q72" s="24"/>
      <c r="R72" s="18" t="s">
        <v>322</v>
      </c>
      <c r="S72" s="17">
        <v>1</v>
      </c>
      <c r="T72" s="18">
        <v>12</v>
      </c>
      <c r="U72" s="18" t="s">
        <v>261</v>
      </c>
      <c r="V72" s="17"/>
      <c r="W72" s="26">
        <v>150</v>
      </c>
      <c r="X72" s="26">
        <v>150</v>
      </c>
      <c r="Y72" s="26">
        <v>100</v>
      </c>
      <c r="Z72" s="18" t="s">
        <v>323</v>
      </c>
      <c r="AA72" s="37">
        <v>4607977269995</v>
      </c>
      <c r="AB72" s="21">
        <v>0</v>
      </c>
      <c r="AC72" s="17"/>
      <c r="AD72" s="51"/>
      <c r="AE72" s="17" t="s">
        <v>179</v>
      </c>
      <c r="AF72" s="17">
        <v>0.90800000000000003</v>
      </c>
      <c r="AG72" s="26">
        <v>9031809100</v>
      </c>
      <c r="AH72" s="35"/>
    </row>
    <row r="73" spans="1:34" ht="57.6" x14ac:dyDescent="0.3">
      <c r="A73" s="18">
        <v>61</v>
      </c>
      <c r="B73" s="16">
        <v>4687206795167</v>
      </c>
      <c r="C73" s="19" t="s">
        <v>442</v>
      </c>
      <c r="D73" s="18"/>
      <c r="E73" s="20" t="s">
        <v>443</v>
      </c>
      <c r="F73" s="17"/>
      <c r="G73" s="17" t="s">
        <v>319</v>
      </c>
      <c r="H73" s="21" t="s">
        <v>320</v>
      </c>
      <c r="I73" s="22">
        <f t="shared" si="0"/>
        <v>1800</v>
      </c>
      <c r="J73" s="23" t="s">
        <v>321</v>
      </c>
      <c r="K73" s="22">
        <f t="shared" si="1"/>
        <v>2160</v>
      </c>
      <c r="L73" s="22">
        <f t="shared" si="2"/>
        <v>2160</v>
      </c>
      <c r="M73" s="24"/>
      <c r="N73" s="25">
        <v>3600</v>
      </c>
      <c r="O73" s="24"/>
      <c r="P73" s="24"/>
      <c r="Q73" s="24"/>
      <c r="R73" s="18" t="s">
        <v>322</v>
      </c>
      <c r="S73" s="17">
        <v>1</v>
      </c>
      <c r="T73" s="18">
        <v>12</v>
      </c>
      <c r="U73" s="18" t="s">
        <v>261</v>
      </c>
      <c r="V73" s="17"/>
      <c r="W73" s="26">
        <v>150</v>
      </c>
      <c r="X73" s="26">
        <v>150</v>
      </c>
      <c r="Y73" s="26">
        <v>100</v>
      </c>
      <c r="Z73" s="18" t="s">
        <v>323</v>
      </c>
      <c r="AA73" s="37">
        <v>4607977269995</v>
      </c>
      <c r="AB73" s="21">
        <v>0</v>
      </c>
      <c r="AC73" s="17"/>
      <c r="AD73" s="51"/>
      <c r="AE73" s="17" t="s">
        <v>179</v>
      </c>
      <c r="AF73" s="17">
        <v>0.999</v>
      </c>
      <c r="AG73" s="26">
        <v>9031809100</v>
      </c>
      <c r="AH73" s="35"/>
    </row>
    <row r="74" spans="1:34" ht="57.6" x14ac:dyDescent="0.3">
      <c r="A74" s="18">
        <v>62</v>
      </c>
      <c r="B74" s="16">
        <v>4687206795174</v>
      </c>
      <c r="C74" s="19" t="s">
        <v>444</v>
      </c>
      <c r="D74" s="18"/>
      <c r="E74" s="20" t="s">
        <v>445</v>
      </c>
      <c r="F74" s="17"/>
      <c r="G74" s="17" t="s">
        <v>319</v>
      </c>
      <c r="H74" s="21" t="s">
        <v>320</v>
      </c>
      <c r="I74" s="22">
        <f t="shared" si="0"/>
        <v>2250</v>
      </c>
      <c r="J74" s="23" t="s">
        <v>321</v>
      </c>
      <c r="K74" s="22">
        <f t="shared" si="1"/>
        <v>2700</v>
      </c>
      <c r="L74" s="22">
        <f t="shared" si="2"/>
        <v>2700</v>
      </c>
      <c r="M74" s="24"/>
      <c r="N74" s="25">
        <v>4500</v>
      </c>
      <c r="O74" s="24"/>
      <c r="P74" s="24"/>
      <c r="Q74" s="24"/>
      <c r="R74" s="18" t="s">
        <v>322</v>
      </c>
      <c r="S74" s="17">
        <v>1</v>
      </c>
      <c r="T74" s="18">
        <v>12</v>
      </c>
      <c r="U74" s="18" t="s">
        <v>261</v>
      </c>
      <c r="V74" s="17"/>
      <c r="W74" s="26">
        <v>150</v>
      </c>
      <c r="X74" s="26">
        <v>150</v>
      </c>
      <c r="Y74" s="26">
        <v>100</v>
      </c>
      <c r="Z74" s="18" t="s">
        <v>323</v>
      </c>
      <c r="AA74" s="37">
        <v>4607977269995</v>
      </c>
      <c r="AB74" s="21">
        <v>0</v>
      </c>
      <c r="AC74" s="17"/>
      <c r="AD74" s="51"/>
      <c r="AE74" s="17" t="s">
        <v>179</v>
      </c>
      <c r="AF74" s="17">
        <v>1.1839999999999999</v>
      </c>
      <c r="AG74" s="26">
        <v>9031809100</v>
      </c>
      <c r="AH74" s="35"/>
    </row>
    <row r="75" spans="1:34" ht="57.6" x14ac:dyDescent="0.3">
      <c r="A75" s="18">
        <v>63</v>
      </c>
      <c r="B75" s="16">
        <v>4687206795181</v>
      </c>
      <c r="C75" s="19" t="s">
        <v>446</v>
      </c>
      <c r="D75" s="18"/>
      <c r="E75" s="20" t="s">
        <v>447</v>
      </c>
      <c r="F75" s="17"/>
      <c r="G75" s="17" t="s">
        <v>319</v>
      </c>
      <c r="H75" s="21" t="s">
        <v>320</v>
      </c>
      <c r="I75" s="22">
        <f t="shared" si="0"/>
        <v>3750</v>
      </c>
      <c r="J75" s="23" t="s">
        <v>321</v>
      </c>
      <c r="K75" s="22">
        <f t="shared" si="1"/>
        <v>4500</v>
      </c>
      <c r="L75" s="22">
        <f t="shared" si="2"/>
        <v>4500</v>
      </c>
      <c r="M75" s="24"/>
      <c r="N75" s="25">
        <v>7500</v>
      </c>
      <c r="O75" s="24"/>
      <c r="P75" s="24"/>
      <c r="Q75" s="24"/>
      <c r="R75" s="18" t="s">
        <v>322</v>
      </c>
      <c r="S75" s="17">
        <v>1</v>
      </c>
      <c r="T75" s="18">
        <v>12</v>
      </c>
      <c r="U75" s="18" t="s">
        <v>261</v>
      </c>
      <c r="V75" s="17"/>
      <c r="W75" s="26">
        <v>150</v>
      </c>
      <c r="X75" s="26">
        <v>150</v>
      </c>
      <c r="Y75" s="26">
        <v>100</v>
      </c>
      <c r="Z75" s="18" t="s">
        <v>323</v>
      </c>
      <c r="AA75" s="37">
        <v>4607977269995</v>
      </c>
      <c r="AB75" s="21">
        <v>0</v>
      </c>
      <c r="AC75" s="17"/>
      <c r="AD75" s="51"/>
      <c r="AE75" s="17" t="s">
        <v>179</v>
      </c>
      <c r="AF75" s="17">
        <v>1.6759999999999999</v>
      </c>
      <c r="AG75" s="26">
        <v>9031809100</v>
      </c>
      <c r="AH75" s="35"/>
    </row>
    <row r="76" spans="1:34" ht="57.6" x14ac:dyDescent="0.3">
      <c r="A76" s="18">
        <v>64</v>
      </c>
      <c r="B76" s="16">
        <v>4687206795198</v>
      </c>
      <c r="C76" s="19" t="s">
        <v>448</v>
      </c>
      <c r="D76" s="18"/>
      <c r="E76" s="20" t="s">
        <v>449</v>
      </c>
      <c r="F76" s="17"/>
      <c r="G76" s="17" t="s">
        <v>319</v>
      </c>
      <c r="H76" s="21" t="s">
        <v>320</v>
      </c>
      <c r="I76" s="22">
        <f t="shared" si="0"/>
        <v>4500</v>
      </c>
      <c r="J76" s="23" t="s">
        <v>321</v>
      </c>
      <c r="K76" s="22">
        <f t="shared" si="1"/>
        <v>5400</v>
      </c>
      <c r="L76" s="22">
        <f t="shared" si="2"/>
        <v>5400</v>
      </c>
      <c r="M76" s="24"/>
      <c r="N76" s="25">
        <v>9000</v>
      </c>
      <c r="O76" s="24"/>
      <c r="P76" s="24"/>
      <c r="Q76" s="24"/>
      <c r="R76" s="18" t="s">
        <v>322</v>
      </c>
      <c r="S76" s="17">
        <v>1</v>
      </c>
      <c r="T76" s="18">
        <v>12</v>
      </c>
      <c r="U76" s="18" t="s">
        <v>261</v>
      </c>
      <c r="V76" s="17"/>
      <c r="W76" s="26">
        <v>150</v>
      </c>
      <c r="X76" s="26">
        <v>150</v>
      </c>
      <c r="Y76" s="26">
        <v>100</v>
      </c>
      <c r="Z76" s="18" t="s">
        <v>323</v>
      </c>
      <c r="AA76" s="37">
        <v>4607977269995</v>
      </c>
      <c r="AB76" s="21">
        <v>0</v>
      </c>
      <c r="AC76" s="17"/>
      <c r="AD76" s="51"/>
      <c r="AE76" s="17" t="s">
        <v>179</v>
      </c>
      <c r="AF76" s="17">
        <v>2.113</v>
      </c>
      <c r="AG76" s="26">
        <v>9031809100</v>
      </c>
      <c r="AH76" s="35"/>
    </row>
    <row r="77" spans="1:34" ht="57.6" x14ac:dyDescent="0.3">
      <c r="A77" s="18">
        <v>65</v>
      </c>
      <c r="B77" s="16">
        <v>4687206795204</v>
      </c>
      <c r="C77" s="19" t="s">
        <v>450</v>
      </c>
      <c r="D77" s="18"/>
      <c r="E77" s="20" t="s">
        <v>451</v>
      </c>
      <c r="F77" s="17"/>
      <c r="G77" s="17" t="s">
        <v>319</v>
      </c>
      <c r="H77" s="21" t="s">
        <v>320</v>
      </c>
      <c r="I77" s="22">
        <f t="shared" si="0"/>
        <v>6750</v>
      </c>
      <c r="J77" s="23" t="s">
        <v>321</v>
      </c>
      <c r="K77" s="22">
        <f t="shared" si="1"/>
        <v>8100</v>
      </c>
      <c r="L77" s="22">
        <f t="shared" si="2"/>
        <v>8100</v>
      </c>
      <c r="M77" s="24"/>
      <c r="N77" s="25">
        <v>13500</v>
      </c>
      <c r="O77" s="24"/>
      <c r="P77" s="24"/>
      <c r="Q77" s="24"/>
      <c r="R77" s="18" t="s">
        <v>322</v>
      </c>
      <c r="S77" s="17">
        <v>1</v>
      </c>
      <c r="T77" s="18">
        <v>12</v>
      </c>
      <c r="U77" s="18" t="s">
        <v>261</v>
      </c>
      <c r="V77" s="17"/>
      <c r="W77" s="26">
        <v>150</v>
      </c>
      <c r="X77" s="26">
        <v>150</v>
      </c>
      <c r="Y77" s="26">
        <v>100</v>
      </c>
      <c r="Z77" s="18" t="s">
        <v>323</v>
      </c>
      <c r="AA77" s="37">
        <v>4607977269995</v>
      </c>
      <c r="AB77" s="21">
        <v>0</v>
      </c>
      <c r="AC77" s="17"/>
      <c r="AD77" s="51"/>
      <c r="AE77" s="17" t="s">
        <v>179</v>
      </c>
      <c r="AF77" s="17">
        <v>3.0449999999999999</v>
      </c>
      <c r="AG77" s="26">
        <v>9031809100</v>
      </c>
      <c r="AH77" s="35"/>
    </row>
    <row r="78" spans="1:34" ht="93.6" x14ac:dyDescent="0.3">
      <c r="A78" s="18">
        <v>66</v>
      </c>
      <c r="B78" s="16">
        <v>4687206795211</v>
      </c>
      <c r="C78" s="27" t="s">
        <v>452</v>
      </c>
      <c r="D78" s="18"/>
      <c r="E78" s="20" t="s">
        <v>453</v>
      </c>
      <c r="F78" s="17"/>
      <c r="G78" s="17" t="s">
        <v>319</v>
      </c>
      <c r="H78" s="21" t="s">
        <v>320</v>
      </c>
      <c r="I78" s="22">
        <f t="shared" ref="I78:I114" si="3">K78/1.2</f>
        <v>17500</v>
      </c>
      <c r="J78" s="23" t="s">
        <v>321</v>
      </c>
      <c r="K78" s="22">
        <f t="shared" ref="K78:K114" si="4">N78*0.6</f>
        <v>21000</v>
      </c>
      <c r="L78" s="22">
        <f t="shared" ref="L78:L114" si="5">K78</f>
        <v>21000</v>
      </c>
      <c r="M78" s="24"/>
      <c r="N78" s="25">
        <v>35000</v>
      </c>
      <c r="O78" s="28"/>
      <c r="P78" s="24"/>
      <c r="Q78" s="24"/>
      <c r="R78" s="18" t="s">
        <v>322</v>
      </c>
      <c r="S78" s="17">
        <v>1</v>
      </c>
      <c r="T78" s="18">
        <v>12</v>
      </c>
      <c r="U78" s="18" t="s">
        <v>261</v>
      </c>
      <c r="V78" s="17"/>
      <c r="W78" s="26">
        <v>175</v>
      </c>
      <c r="X78" s="26">
        <v>175</v>
      </c>
      <c r="Y78" s="26">
        <v>100</v>
      </c>
      <c r="Z78" s="18" t="s">
        <v>323</v>
      </c>
      <c r="AA78" s="37">
        <v>4607977269995</v>
      </c>
      <c r="AB78" s="21">
        <v>0</v>
      </c>
      <c r="AC78" s="17"/>
      <c r="AD78" s="51"/>
      <c r="AE78" s="17" t="s">
        <v>179</v>
      </c>
      <c r="AF78" s="17">
        <v>6.819</v>
      </c>
      <c r="AG78" s="26">
        <v>9031809100</v>
      </c>
      <c r="AH78" s="35"/>
    </row>
    <row r="79" spans="1:34" ht="124.8" x14ac:dyDescent="0.3">
      <c r="A79" s="18">
        <v>67</v>
      </c>
      <c r="B79" s="16">
        <v>4687206795228</v>
      </c>
      <c r="C79" s="27" t="s">
        <v>454</v>
      </c>
      <c r="D79" s="18"/>
      <c r="E79" s="20" t="s">
        <v>455</v>
      </c>
      <c r="F79" s="17"/>
      <c r="G79" s="17" t="s">
        <v>319</v>
      </c>
      <c r="H79" s="21" t="s">
        <v>320</v>
      </c>
      <c r="I79" s="22">
        <f t="shared" si="3"/>
        <v>34000</v>
      </c>
      <c r="J79" s="23" t="s">
        <v>321</v>
      </c>
      <c r="K79" s="22">
        <f t="shared" si="4"/>
        <v>40800</v>
      </c>
      <c r="L79" s="22">
        <f t="shared" si="5"/>
        <v>40800</v>
      </c>
      <c r="M79" s="24"/>
      <c r="N79" s="25">
        <v>68000</v>
      </c>
      <c r="O79" s="28"/>
      <c r="P79" s="24"/>
      <c r="Q79" s="24"/>
      <c r="R79" s="18" t="s">
        <v>322</v>
      </c>
      <c r="S79" s="17">
        <v>1</v>
      </c>
      <c r="T79" s="18">
        <v>12</v>
      </c>
      <c r="U79" s="18" t="s">
        <v>261</v>
      </c>
      <c r="V79" s="17"/>
      <c r="W79" s="26">
        <v>175</v>
      </c>
      <c r="X79" s="26">
        <v>175</v>
      </c>
      <c r="Y79" s="26">
        <v>100</v>
      </c>
      <c r="Z79" s="18" t="s">
        <v>323</v>
      </c>
      <c r="AA79" s="37">
        <v>4607977269995</v>
      </c>
      <c r="AB79" s="21">
        <v>0</v>
      </c>
      <c r="AC79" s="17"/>
      <c r="AD79" s="51"/>
      <c r="AE79" s="17" t="s">
        <v>179</v>
      </c>
      <c r="AF79" s="17">
        <v>7.8410000000000002</v>
      </c>
      <c r="AG79" s="26">
        <v>9031809100</v>
      </c>
      <c r="AH79" s="35"/>
    </row>
    <row r="80" spans="1:34" ht="124.8" x14ac:dyDescent="0.3">
      <c r="A80" s="18">
        <v>68</v>
      </c>
      <c r="B80" s="16">
        <v>4687206795235</v>
      </c>
      <c r="C80" s="27" t="s">
        <v>456</v>
      </c>
      <c r="D80" s="18"/>
      <c r="E80" s="20" t="s">
        <v>457</v>
      </c>
      <c r="F80" s="17"/>
      <c r="G80" s="17" t="s">
        <v>319</v>
      </c>
      <c r="H80" s="21" t="s">
        <v>320</v>
      </c>
      <c r="I80" s="22">
        <f t="shared" si="3"/>
        <v>52500</v>
      </c>
      <c r="J80" s="23" t="s">
        <v>321</v>
      </c>
      <c r="K80" s="22">
        <f t="shared" si="4"/>
        <v>63000</v>
      </c>
      <c r="L80" s="22">
        <f t="shared" si="5"/>
        <v>63000</v>
      </c>
      <c r="M80" s="24"/>
      <c r="N80" s="25">
        <v>105000</v>
      </c>
      <c r="O80" s="24"/>
      <c r="P80" s="24"/>
      <c r="Q80" s="24"/>
      <c r="R80" s="18" t="s">
        <v>322</v>
      </c>
      <c r="S80" s="17">
        <v>1</v>
      </c>
      <c r="T80" s="18">
        <v>12</v>
      </c>
      <c r="U80" s="18" t="s">
        <v>261</v>
      </c>
      <c r="V80" s="17"/>
      <c r="W80" s="26">
        <v>175</v>
      </c>
      <c r="X80" s="26">
        <v>175</v>
      </c>
      <c r="Y80" s="26">
        <v>100</v>
      </c>
      <c r="Z80" s="18" t="s">
        <v>323</v>
      </c>
      <c r="AA80" s="37">
        <v>4607977269995</v>
      </c>
      <c r="AB80" s="21">
        <v>0</v>
      </c>
      <c r="AC80" s="17"/>
      <c r="AD80" s="51"/>
      <c r="AE80" s="17" t="s">
        <v>179</v>
      </c>
      <c r="AF80" s="17">
        <v>11.007</v>
      </c>
      <c r="AG80" s="26">
        <v>9031809100</v>
      </c>
      <c r="AH80" s="35"/>
    </row>
    <row r="81" spans="1:34" ht="57.6" x14ac:dyDescent="0.3">
      <c r="A81" s="18">
        <v>69</v>
      </c>
      <c r="B81" s="16">
        <v>4687206795242</v>
      </c>
      <c r="C81" s="19" t="s">
        <v>458</v>
      </c>
      <c r="D81" s="18"/>
      <c r="E81" s="20" t="s">
        <v>459</v>
      </c>
      <c r="F81" s="17"/>
      <c r="G81" s="17" t="s">
        <v>319</v>
      </c>
      <c r="H81" s="21" t="s">
        <v>320</v>
      </c>
      <c r="I81" s="22">
        <f t="shared" si="3"/>
        <v>2750</v>
      </c>
      <c r="J81" s="23" t="s">
        <v>321</v>
      </c>
      <c r="K81" s="22">
        <f t="shared" si="4"/>
        <v>3300</v>
      </c>
      <c r="L81" s="22">
        <f t="shared" si="5"/>
        <v>3300</v>
      </c>
      <c r="M81" s="24"/>
      <c r="N81" s="25">
        <v>5500</v>
      </c>
      <c r="O81" s="24"/>
      <c r="P81" s="24"/>
      <c r="Q81" s="24"/>
      <c r="R81" s="18" t="s">
        <v>322</v>
      </c>
      <c r="S81" s="17">
        <v>1</v>
      </c>
      <c r="T81" s="18">
        <v>12</v>
      </c>
      <c r="U81" s="18" t="s">
        <v>261</v>
      </c>
      <c r="V81" s="17"/>
      <c r="W81" s="26">
        <v>150</v>
      </c>
      <c r="X81" s="26">
        <v>150</v>
      </c>
      <c r="Y81" s="26">
        <v>50</v>
      </c>
      <c r="Z81" s="18" t="s">
        <v>323</v>
      </c>
      <c r="AA81" s="37">
        <v>4607977269995</v>
      </c>
      <c r="AB81" s="21">
        <v>0</v>
      </c>
      <c r="AC81" s="17"/>
      <c r="AD81" s="51"/>
      <c r="AE81" s="17" t="s">
        <v>179</v>
      </c>
      <c r="AF81" s="29">
        <v>0.16600000000000001</v>
      </c>
      <c r="AG81" s="26">
        <v>9031809100</v>
      </c>
      <c r="AH81" s="35"/>
    </row>
    <row r="82" spans="1:34" ht="57.6" x14ac:dyDescent="0.3">
      <c r="A82" s="18">
        <v>70</v>
      </c>
      <c r="B82" s="16">
        <v>4687206795259</v>
      </c>
      <c r="C82" s="19" t="s">
        <v>460</v>
      </c>
      <c r="D82" s="18"/>
      <c r="E82" s="20" t="s">
        <v>461</v>
      </c>
      <c r="F82" s="17"/>
      <c r="G82" s="17" t="s">
        <v>319</v>
      </c>
      <c r="H82" s="21" t="s">
        <v>320</v>
      </c>
      <c r="I82" s="22">
        <f t="shared" si="3"/>
        <v>2200</v>
      </c>
      <c r="J82" s="23" t="s">
        <v>321</v>
      </c>
      <c r="K82" s="22">
        <f t="shared" si="4"/>
        <v>2640</v>
      </c>
      <c r="L82" s="22">
        <f t="shared" si="5"/>
        <v>2640</v>
      </c>
      <c r="M82" s="24"/>
      <c r="N82" s="25">
        <v>4400</v>
      </c>
      <c r="O82" s="24"/>
      <c r="P82" s="24"/>
      <c r="Q82" s="24"/>
      <c r="R82" s="18" t="s">
        <v>322</v>
      </c>
      <c r="S82" s="17">
        <v>1</v>
      </c>
      <c r="T82" s="18">
        <v>12</v>
      </c>
      <c r="U82" s="18" t="s">
        <v>261</v>
      </c>
      <c r="V82" s="17"/>
      <c r="W82" s="26">
        <v>150</v>
      </c>
      <c r="X82" s="26">
        <v>150</v>
      </c>
      <c r="Y82" s="26">
        <v>50</v>
      </c>
      <c r="Z82" s="18" t="s">
        <v>323</v>
      </c>
      <c r="AA82" s="37">
        <v>4607977269995</v>
      </c>
      <c r="AB82" s="21">
        <v>0</v>
      </c>
      <c r="AC82" s="17"/>
      <c r="AD82" s="51"/>
      <c r="AE82" s="17" t="s">
        <v>179</v>
      </c>
      <c r="AF82" s="29">
        <v>0.23100000000000001</v>
      </c>
      <c r="AG82" s="26">
        <v>9031809100</v>
      </c>
      <c r="AH82" s="35"/>
    </row>
    <row r="83" spans="1:34" ht="57.6" x14ac:dyDescent="0.3">
      <c r="A83" s="18">
        <v>71</v>
      </c>
      <c r="B83" s="16">
        <v>4687206795266</v>
      </c>
      <c r="C83" s="19" t="s">
        <v>462</v>
      </c>
      <c r="D83" s="18"/>
      <c r="E83" s="20" t="s">
        <v>463</v>
      </c>
      <c r="F83" s="17"/>
      <c r="G83" s="17" t="s">
        <v>319</v>
      </c>
      <c r="H83" s="21" t="s">
        <v>320</v>
      </c>
      <c r="I83" s="22">
        <f t="shared" si="3"/>
        <v>3300</v>
      </c>
      <c r="J83" s="23" t="s">
        <v>321</v>
      </c>
      <c r="K83" s="22">
        <f t="shared" si="4"/>
        <v>3960</v>
      </c>
      <c r="L83" s="22">
        <f t="shared" si="5"/>
        <v>3960</v>
      </c>
      <c r="M83" s="24"/>
      <c r="N83" s="25">
        <v>6600</v>
      </c>
      <c r="O83" s="24"/>
      <c r="P83" s="24"/>
      <c r="Q83" s="24"/>
      <c r="R83" s="18" t="s">
        <v>322</v>
      </c>
      <c r="S83" s="17">
        <v>1</v>
      </c>
      <c r="T83" s="18">
        <v>12</v>
      </c>
      <c r="U83" s="18" t="s">
        <v>261</v>
      </c>
      <c r="V83" s="17"/>
      <c r="W83" s="26">
        <v>150</v>
      </c>
      <c r="X83" s="26">
        <v>150</v>
      </c>
      <c r="Y83" s="26">
        <v>50</v>
      </c>
      <c r="Z83" s="18" t="s">
        <v>323</v>
      </c>
      <c r="AA83" s="37">
        <v>4607977269995</v>
      </c>
      <c r="AB83" s="21">
        <v>0</v>
      </c>
      <c r="AC83" s="17"/>
      <c r="AD83" s="51"/>
      <c r="AE83" s="17" t="s">
        <v>179</v>
      </c>
      <c r="AF83" s="29">
        <v>0.30099999999999999</v>
      </c>
      <c r="AG83" s="26">
        <v>9031809100</v>
      </c>
      <c r="AH83" s="35"/>
    </row>
    <row r="84" spans="1:34" ht="57.6" x14ac:dyDescent="0.3">
      <c r="A84" s="18">
        <v>72</v>
      </c>
      <c r="B84" s="16">
        <v>4687206795273</v>
      </c>
      <c r="C84" s="19" t="s">
        <v>464</v>
      </c>
      <c r="D84" s="18"/>
      <c r="E84" s="20" t="s">
        <v>465</v>
      </c>
      <c r="F84" s="17"/>
      <c r="G84" s="17" t="s">
        <v>319</v>
      </c>
      <c r="H84" s="21" t="s">
        <v>320</v>
      </c>
      <c r="I84" s="22">
        <f t="shared" si="3"/>
        <v>4850</v>
      </c>
      <c r="J84" s="23" t="s">
        <v>321</v>
      </c>
      <c r="K84" s="22">
        <f t="shared" si="4"/>
        <v>5820</v>
      </c>
      <c r="L84" s="22">
        <f t="shared" si="5"/>
        <v>5820</v>
      </c>
      <c r="M84" s="24"/>
      <c r="N84" s="25">
        <v>9700</v>
      </c>
      <c r="O84" s="24"/>
      <c r="P84" s="24"/>
      <c r="Q84" s="24"/>
      <c r="R84" s="18" t="s">
        <v>322</v>
      </c>
      <c r="S84" s="17">
        <v>1</v>
      </c>
      <c r="T84" s="18">
        <v>12</v>
      </c>
      <c r="U84" s="18" t="s">
        <v>261</v>
      </c>
      <c r="V84" s="17"/>
      <c r="W84" s="26">
        <v>150</v>
      </c>
      <c r="X84" s="26">
        <v>150</v>
      </c>
      <c r="Y84" s="26">
        <v>50</v>
      </c>
      <c r="Z84" s="18" t="s">
        <v>323</v>
      </c>
      <c r="AA84" s="37">
        <v>4607977269995</v>
      </c>
      <c r="AB84" s="21">
        <v>0</v>
      </c>
      <c r="AC84" s="17"/>
      <c r="AD84" s="51"/>
      <c r="AE84" s="17" t="s">
        <v>179</v>
      </c>
      <c r="AF84" s="29">
        <v>0.47199999999999998</v>
      </c>
      <c r="AG84" s="26">
        <v>9031809100</v>
      </c>
      <c r="AH84" s="35"/>
    </row>
    <row r="85" spans="1:34" ht="57.6" x14ac:dyDescent="0.3">
      <c r="A85" s="18">
        <v>73</v>
      </c>
      <c r="B85" s="16">
        <v>4687206795280</v>
      </c>
      <c r="C85" s="19" t="s">
        <v>466</v>
      </c>
      <c r="D85" s="18"/>
      <c r="E85" s="20" t="s">
        <v>467</v>
      </c>
      <c r="F85" s="17"/>
      <c r="G85" s="17" t="s">
        <v>319</v>
      </c>
      <c r="H85" s="21" t="s">
        <v>320</v>
      </c>
      <c r="I85" s="22">
        <f t="shared" si="3"/>
        <v>5750</v>
      </c>
      <c r="J85" s="23" t="s">
        <v>321</v>
      </c>
      <c r="K85" s="22">
        <f t="shared" si="4"/>
        <v>6900</v>
      </c>
      <c r="L85" s="22">
        <f t="shared" si="5"/>
        <v>6900</v>
      </c>
      <c r="M85" s="24"/>
      <c r="N85" s="25">
        <v>11500</v>
      </c>
      <c r="O85" s="24"/>
      <c r="P85" s="24"/>
      <c r="Q85" s="24"/>
      <c r="R85" s="18" t="s">
        <v>322</v>
      </c>
      <c r="S85" s="17">
        <v>1</v>
      </c>
      <c r="T85" s="18">
        <v>12</v>
      </c>
      <c r="U85" s="18" t="s">
        <v>261</v>
      </c>
      <c r="V85" s="17"/>
      <c r="W85" s="26">
        <v>150</v>
      </c>
      <c r="X85" s="26">
        <v>150</v>
      </c>
      <c r="Y85" s="26">
        <v>50</v>
      </c>
      <c r="Z85" s="18" t="s">
        <v>323</v>
      </c>
      <c r="AA85" s="37">
        <v>4607977269995</v>
      </c>
      <c r="AB85" s="21">
        <v>0</v>
      </c>
      <c r="AC85" s="17"/>
      <c r="AD85" s="51"/>
      <c r="AE85" s="17" t="s">
        <v>179</v>
      </c>
      <c r="AF85" s="29">
        <v>0.54100000000000004</v>
      </c>
      <c r="AG85" s="26">
        <v>9031809100</v>
      </c>
      <c r="AH85" s="35"/>
    </row>
    <row r="86" spans="1:34" ht="57.6" x14ac:dyDescent="0.3">
      <c r="A86" s="18">
        <v>74</v>
      </c>
      <c r="B86" s="16">
        <v>4687206795297</v>
      </c>
      <c r="C86" s="19" t="s">
        <v>468</v>
      </c>
      <c r="D86" s="18"/>
      <c r="E86" s="20" t="s">
        <v>469</v>
      </c>
      <c r="F86" s="17"/>
      <c r="G86" s="17" t="s">
        <v>319</v>
      </c>
      <c r="H86" s="21" t="s">
        <v>320</v>
      </c>
      <c r="I86" s="22">
        <f t="shared" si="3"/>
        <v>8000</v>
      </c>
      <c r="J86" s="23" t="s">
        <v>321</v>
      </c>
      <c r="K86" s="22">
        <f t="shared" si="4"/>
        <v>9600</v>
      </c>
      <c r="L86" s="22">
        <f t="shared" si="5"/>
        <v>9600</v>
      </c>
      <c r="M86" s="24"/>
      <c r="N86" s="25">
        <v>16000</v>
      </c>
      <c r="O86" s="24"/>
      <c r="P86" s="24"/>
      <c r="Q86" s="24"/>
      <c r="R86" s="18" t="s">
        <v>322</v>
      </c>
      <c r="S86" s="17">
        <v>1</v>
      </c>
      <c r="T86" s="18">
        <v>12</v>
      </c>
      <c r="U86" s="18" t="s">
        <v>261</v>
      </c>
      <c r="V86" s="17"/>
      <c r="W86" s="26">
        <v>150</v>
      </c>
      <c r="X86" s="26">
        <v>150</v>
      </c>
      <c r="Y86" s="26">
        <v>50</v>
      </c>
      <c r="Z86" s="18" t="s">
        <v>323</v>
      </c>
      <c r="AA86" s="37">
        <v>4607977269995</v>
      </c>
      <c r="AB86" s="21">
        <v>0</v>
      </c>
      <c r="AC86" s="17"/>
      <c r="AD86" s="51"/>
      <c r="AE86" s="17" t="s">
        <v>179</v>
      </c>
      <c r="AF86" s="29">
        <v>0.60899999999999999</v>
      </c>
      <c r="AG86" s="26">
        <v>9031809100</v>
      </c>
      <c r="AH86" s="35"/>
    </row>
    <row r="87" spans="1:34" ht="57.6" x14ac:dyDescent="0.3">
      <c r="A87" s="18">
        <v>75</v>
      </c>
      <c r="B87" s="16">
        <v>4687206795303</v>
      </c>
      <c r="C87" s="19" t="s">
        <v>470</v>
      </c>
      <c r="D87" s="18"/>
      <c r="E87" s="20" t="s">
        <v>471</v>
      </c>
      <c r="F87" s="17"/>
      <c r="G87" s="17" t="s">
        <v>319</v>
      </c>
      <c r="H87" s="21" t="s">
        <v>320</v>
      </c>
      <c r="I87" s="22">
        <f t="shared" si="3"/>
        <v>1100</v>
      </c>
      <c r="J87" s="23" t="s">
        <v>321</v>
      </c>
      <c r="K87" s="22">
        <f t="shared" si="4"/>
        <v>1320</v>
      </c>
      <c r="L87" s="22">
        <f t="shared" si="5"/>
        <v>1320</v>
      </c>
      <c r="M87" s="24"/>
      <c r="N87" s="25">
        <v>2200</v>
      </c>
      <c r="O87" s="24"/>
      <c r="P87" s="24"/>
      <c r="Q87" s="24"/>
      <c r="R87" s="18" t="s">
        <v>322</v>
      </c>
      <c r="S87" s="17">
        <v>1</v>
      </c>
      <c r="T87" s="18">
        <v>12</v>
      </c>
      <c r="U87" s="18" t="s">
        <v>261</v>
      </c>
      <c r="V87" s="17"/>
      <c r="W87" s="26">
        <v>150</v>
      </c>
      <c r="X87" s="26">
        <v>150</v>
      </c>
      <c r="Y87" s="26">
        <v>50</v>
      </c>
      <c r="Z87" s="18" t="s">
        <v>323</v>
      </c>
      <c r="AA87" s="37">
        <v>4607977269995</v>
      </c>
      <c r="AB87" s="21">
        <v>0</v>
      </c>
      <c r="AC87" s="17"/>
      <c r="AD87" s="51"/>
      <c r="AE87" s="17" t="s">
        <v>179</v>
      </c>
      <c r="AF87" s="29">
        <v>0.64800000000000002</v>
      </c>
      <c r="AG87" s="26">
        <v>9031809100</v>
      </c>
      <c r="AH87" s="35"/>
    </row>
    <row r="88" spans="1:34" ht="57.6" x14ac:dyDescent="0.3">
      <c r="A88" s="18">
        <v>76</v>
      </c>
      <c r="B88" s="16">
        <v>4687206795310</v>
      </c>
      <c r="C88" s="19" t="s">
        <v>472</v>
      </c>
      <c r="D88" s="18"/>
      <c r="E88" s="20" t="s">
        <v>473</v>
      </c>
      <c r="F88" s="17"/>
      <c r="G88" s="17" t="s">
        <v>319</v>
      </c>
      <c r="H88" s="21" t="s">
        <v>320</v>
      </c>
      <c r="I88" s="22">
        <f t="shared" si="3"/>
        <v>1500</v>
      </c>
      <c r="J88" s="23" t="s">
        <v>321</v>
      </c>
      <c r="K88" s="22">
        <f t="shared" si="4"/>
        <v>1800</v>
      </c>
      <c r="L88" s="22">
        <f t="shared" si="5"/>
        <v>1800</v>
      </c>
      <c r="M88" s="24"/>
      <c r="N88" s="25">
        <v>3000</v>
      </c>
      <c r="O88" s="24"/>
      <c r="P88" s="24"/>
      <c r="Q88" s="24"/>
      <c r="R88" s="18" t="s">
        <v>322</v>
      </c>
      <c r="S88" s="17">
        <v>1</v>
      </c>
      <c r="T88" s="18">
        <v>12</v>
      </c>
      <c r="U88" s="18" t="s">
        <v>261</v>
      </c>
      <c r="V88" s="17"/>
      <c r="W88" s="26">
        <v>150</v>
      </c>
      <c r="X88" s="26">
        <v>150</v>
      </c>
      <c r="Y88" s="26">
        <v>100</v>
      </c>
      <c r="Z88" s="18" t="s">
        <v>323</v>
      </c>
      <c r="AA88" s="37">
        <v>4607977269995</v>
      </c>
      <c r="AB88" s="21">
        <v>0</v>
      </c>
      <c r="AC88" s="17"/>
      <c r="AD88" s="51"/>
      <c r="AE88" s="17" t="s">
        <v>179</v>
      </c>
      <c r="AF88" s="29">
        <v>0.89400000000000002</v>
      </c>
      <c r="AG88" s="26">
        <v>9031809100</v>
      </c>
      <c r="AH88" s="35"/>
    </row>
    <row r="89" spans="1:34" ht="57.6" x14ac:dyDescent="0.3">
      <c r="A89" s="18">
        <v>77</v>
      </c>
      <c r="B89" s="16">
        <v>4687206795327</v>
      </c>
      <c r="C89" s="19" t="s">
        <v>474</v>
      </c>
      <c r="D89" s="18"/>
      <c r="E89" s="20" t="s">
        <v>475</v>
      </c>
      <c r="F89" s="17"/>
      <c r="G89" s="17" t="s">
        <v>319</v>
      </c>
      <c r="H89" s="21" t="s">
        <v>320</v>
      </c>
      <c r="I89" s="22">
        <f t="shared" si="3"/>
        <v>2300</v>
      </c>
      <c r="J89" s="23" t="s">
        <v>321</v>
      </c>
      <c r="K89" s="22">
        <f t="shared" si="4"/>
        <v>2760</v>
      </c>
      <c r="L89" s="22">
        <f t="shared" si="5"/>
        <v>2760</v>
      </c>
      <c r="M89" s="24"/>
      <c r="N89" s="25">
        <v>4600</v>
      </c>
      <c r="O89" s="24"/>
      <c r="P89" s="24"/>
      <c r="Q89" s="24"/>
      <c r="R89" s="18" t="s">
        <v>322</v>
      </c>
      <c r="S89" s="17">
        <v>1</v>
      </c>
      <c r="T89" s="18">
        <v>12</v>
      </c>
      <c r="U89" s="18" t="s">
        <v>261</v>
      </c>
      <c r="V89" s="17"/>
      <c r="W89" s="26">
        <v>150</v>
      </c>
      <c r="X89" s="26">
        <v>150</v>
      </c>
      <c r="Y89" s="26">
        <v>100</v>
      </c>
      <c r="Z89" s="18" t="s">
        <v>323</v>
      </c>
      <c r="AA89" s="37">
        <v>4607977269995</v>
      </c>
      <c r="AB89" s="21">
        <v>0</v>
      </c>
      <c r="AC89" s="17"/>
      <c r="AD89" s="51"/>
      <c r="AE89" s="17" t="s">
        <v>179</v>
      </c>
      <c r="AF89" s="29">
        <v>1.17</v>
      </c>
      <c r="AG89" s="26">
        <v>9031809100</v>
      </c>
      <c r="AH89" s="35"/>
    </row>
    <row r="90" spans="1:34" ht="57.6" x14ac:dyDescent="0.3">
      <c r="A90" s="18">
        <v>78</v>
      </c>
      <c r="B90" s="16">
        <v>4687206795334</v>
      </c>
      <c r="C90" s="19" t="s">
        <v>476</v>
      </c>
      <c r="D90" s="18"/>
      <c r="E90" s="20" t="s">
        <v>477</v>
      </c>
      <c r="F90" s="24"/>
      <c r="G90" s="17" t="s">
        <v>319</v>
      </c>
      <c r="H90" s="21" t="s">
        <v>320</v>
      </c>
      <c r="I90" s="22">
        <f t="shared" si="3"/>
        <v>2750</v>
      </c>
      <c r="J90" s="23" t="s">
        <v>321</v>
      </c>
      <c r="K90" s="22">
        <f t="shared" si="4"/>
        <v>3300</v>
      </c>
      <c r="L90" s="22">
        <f t="shared" si="5"/>
        <v>3300</v>
      </c>
      <c r="M90" s="24"/>
      <c r="N90" s="25">
        <v>5500</v>
      </c>
      <c r="O90" s="24"/>
      <c r="P90" s="24"/>
      <c r="Q90" s="24"/>
      <c r="R90" s="18" t="s">
        <v>322</v>
      </c>
      <c r="S90" s="17">
        <v>1</v>
      </c>
      <c r="T90" s="18">
        <v>12</v>
      </c>
      <c r="U90" s="18" t="s">
        <v>261</v>
      </c>
      <c r="V90" s="28"/>
      <c r="W90" s="26">
        <v>150</v>
      </c>
      <c r="X90" s="26">
        <v>150</v>
      </c>
      <c r="Y90" s="26">
        <v>100</v>
      </c>
      <c r="Z90" s="18" t="s">
        <v>323</v>
      </c>
      <c r="AA90" s="37">
        <v>4607977269995</v>
      </c>
      <c r="AB90" s="21">
        <v>0</v>
      </c>
      <c r="AC90" s="28"/>
      <c r="AD90" s="51"/>
      <c r="AE90" s="17" t="s">
        <v>179</v>
      </c>
      <c r="AF90" s="29">
        <v>1.351</v>
      </c>
      <c r="AG90" s="26">
        <v>9031809100</v>
      </c>
      <c r="AH90" s="35"/>
    </row>
    <row r="91" spans="1:34" ht="57.6" x14ac:dyDescent="0.3">
      <c r="A91" s="18">
        <v>79</v>
      </c>
      <c r="B91" s="16">
        <v>4687206795341</v>
      </c>
      <c r="C91" s="19" t="s">
        <v>478</v>
      </c>
      <c r="D91" s="18"/>
      <c r="E91" s="20" t="s">
        <v>479</v>
      </c>
      <c r="F91" s="18"/>
      <c r="G91" s="17" t="s">
        <v>319</v>
      </c>
      <c r="H91" s="21" t="s">
        <v>320</v>
      </c>
      <c r="I91" s="22">
        <f t="shared" si="3"/>
        <v>3350</v>
      </c>
      <c r="J91" s="23" t="s">
        <v>321</v>
      </c>
      <c r="K91" s="22">
        <f t="shared" si="4"/>
        <v>4020</v>
      </c>
      <c r="L91" s="22">
        <f t="shared" si="5"/>
        <v>4020</v>
      </c>
      <c r="M91" s="24"/>
      <c r="N91" s="25">
        <v>6700</v>
      </c>
      <c r="O91" s="24"/>
      <c r="P91" s="24"/>
      <c r="Q91" s="24"/>
      <c r="R91" s="18" t="s">
        <v>322</v>
      </c>
      <c r="S91" s="17">
        <v>1</v>
      </c>
      <c r="T91" s="18">
        <v>12</v>
      </c>
      <c r="U91" s="18" t="s">
        <v>261</v>
      </c>
      <c r="V91" s="28"/>
      <c r="W91" s="26">
        <v>150</v>
      </c>
      <c r="X91" s="26">
        <v>150</v>
      </c>
      <c r="Y91" s="26">
        <v>100</v>
      </c>
      <c r="Z91" s="18" t="s">
        <v>323</v>
      </c>
      <c r="AA91" s="37">
        <v>4607977269995</v>
      </c>
      <c r="AB91" s="21">
        <v>0</v>
      </c>
      <c r="AC91" s="28"/>
      <c r="AD91" s="51"/>
      <c r="AE91" s="17" t="s">
        <v>179</v>
      </c>
      <c r="AF91" s="29">
        <v>1.579</v>
      </c>
      <c r="AG91" s="26">
        <v>9031809100</v>
      </c>
      <c r="AH91" s="35"/>
    </row>
    <row r="92" spans="1:34" ht="57.6" x14ac:dyDescent="0.3">
      <c r="A92" s="18">
        <v>80</v>
      </c>
      <c r="B92" s="16">
        <v>4687206795358</v>
      </c>
      <c r="C92" s="19" t="s">
        <v>480</v>
      </c>
      <c r="D92" s="28"/>
      <c r="E92" s="20" t="s">
        <v>481</v>
      </c>
      <c r="F92" s="28"/>
      <c r="G92" s="17" t="s">
        <v>319</v>
      </c>
      <c r="H92" s="21" t="s">
        <v>320</v>
      </c>
      <c r="I92" s="22">
        <f t="shared" si="3"/>
        <v>7000</v>
      </c>
      <c r="J92" s="23" t="s">
        <v>321</v>
      </c>
      <c r="K92" s="22">
        <f t="shared" si="4"/>
        <v>8400</v>
      </c>
      <c r="L92" s="22">
        <f t="shared" si="5"/>
        <v>8400</v>
      </c>
      <c r="M92" s="24"/>
      <c r="N92" s="25">
        <v>14000</v>
      </c>
      <c r="O92" s="24"/>
      <c r="P92" s="24"/>
      <c r="Q92" s="24"/>
      <c r="R92" s="18" t="s">
        <v>322</v>
      </c>
      <c r="S92" s="17">
        <v>1</v>
      </c>
      <c r="T92" s="18">
        <v>12</v>
      </c>
      <c r="U92" s="18" t="s">
        <v>261</v>
      </c>
      <c r="V92" s="28"/>
      <c r="W92" s="26">
        <v>150</v>
      </c>
      <c r="X92" s="26">
        <v>150</v>
      </c>
      <c r="Y92" s="26">
        <v>100</v>
      </c>
      <c r="Z92" s="18" t="s">
        <v>323</v>
      </c>
      <c r="AA92" s="37">
        <v>4607977269995</v>
      </c>
      <c r="AB92" s="21">
        <v>0</v>
      </c>
      <c r="AC92" s="28"/>
      <c r="AD92" s="51"/>
      <c r="AE92" s="17" t="s">
        <v>179</v>
      </c>
      <c r="AF92" s="29">
        <v>2.2970000000000002</v>
      </c>
      <c r="AG92" s="26">
        <v>9031809100</v>
      </c>
      <c r="AH92" s="35"/>
    </row>
    <row r="93" spans="1:34" ht="57.6" x14ac:dyDescent="0.3">
      <c r="A93" s="18">
        <v>81</v>
      </c>
      <c r="B93" s="16">
        <v>4687206795365</v>
      </c>
      <c r="C93" s="19" t="s">
        <v>482</v>
      </c>
      <c r="D93" s="28"/>
      <c r="E93" s="20" t="s">
        <v>483</v>
      </c>
      <c r="F93" s="28"/>
      <c r="G93" s="17" t="s">
        <v>319</v>
      </c>
      <c r="H93" s="21" t="s">
        <v>320</v>
      </c>
      <c r="I93" s="22">
        <f t="shared" si="3"/>
        <v>7000</v>
      </c>
      <c r="J93" s="23" t="s">
        <v>321</v>
      </c>
      <c r="K93" s="22">
        <f t="shared" si="4"/>
        <v>8400</v>
      </c>
      <c r="L93" s="22">
        <f t="shared" si="5"/>
        <v>8400</v>
      </c>
      <c r="M93" s="24"/>
      <c r="N93" s="25">
        <v>14000</v>
      </c>
      <c r="O93" s="24"/>
      <c r="P93" s="24"/>
      <c r="Q93" s="24"/>
      <c r="R93" s="18" t="s">
        <v>322</v>
      </c>
      <c r="S93" s="17">
        <v>1</v>
      </c>
      <c r="T93" s="18">
        <v>12</v>
      </c>
      <c r="U93" s="18" t="s">
        <v>261</v>
      </c>
      <c r="V93" s="28"/>
      <c r="W93" s="26">
        <v>150</v>
      </c>
      <c r="X93" s="26">
        <v>150</v>
      </c>
      <c r="Y93" s="26">
        <v>100</v>
      </c>
      <c r="Z93" s="18" t="s">
        <v>323</v>
      </c>
      <c r="AA93" s="37">
        <v>4607977269995</v>
      </c>
      <c r="AB93" s="21">
        <v>0</v>
      </c>
      <c r="AC93" s="28"/>
      <c r="AD93" s="51"/>
      <c r="AE93" s="17" t="s">
        <v>179</v>
      </c>
      <c r="AF93" s="29">
        <v>2.9660000000000002</v>
      </c>
      <c r="AG93" s="26">
        <v>9031809100</v>
      </c>
      <c r="AH93" s="35"/>
    </row>
    <row r="94" spans="1:34" ht="57.6" x14ac:dyDescent="0.3">
      <c r="A94" s="18">
        <v>82</v>
      </c>
      <c r="B94" s="16">
        <v>4687206795372</v>
      </c>
      <c r="C94" s="19" t="s">
        <v>484</v>
      </c>
      <c r="D94" s="18"/>
      <c r="E94" s="20" t="s">
        <v>485</v>
      </c>
      <c r="F94" s="18"/>
      <c r="G94" s="17" t="s">
        <v>319</v>
      </c>
      <c r="H94" s="21" t="s">
        <v>320</v>
      </c>
      <c r="I94" s="22">
        <f t="shared" si="3"/>
        <v>10500</v>
      </c>
      <c r="J94" s="23" t="s">
        <v>321</v>
      </c>
      <c r="K94" s="22">
        <f t="shared" si="4"/>
        <v>12600</v>
      </c>
      <c r="L94" s="22">
        <f t="shared" si="5"/>
        <v>12600</v>
      </c>
      <c r="M94" s="24"/>
      <c r="N94" s="25">
        <v>21000</v>
      </c>
      <c r="O94" s="24"/>
      <c r="P94" s="24"/>
      <c r="Q94" s="24"/>
      <c r="R94" s="18" t="s">
        <v>322</v>
      </c>
      <c r="S94" s="17">
        <v>1</v>
      </c>
      <c r="T94" s="18">
        <v>12</v>
      </c>
      <c r="U94" s="18" t="s">
        <v>261</v>
      </c>
      <c r="V94" s="28"/>
      <c r="W94" s="26">
        <v>150</v>
      </c>
      <c r="X94" s="26">
        <v>150</v>
      </c>
      <c r="Y94" s="26">
        <v>100</v>
      </c>
      <c r="Z94" s="18" t="s">
        <v>323</v>
      </c>
      <c r="AA94" s="37">
        <v>4607977269995</v>
      </c>
      <c r="AB94" s="21">
        <v>0</v>
      </c>
      <c r="AC94" s="28"/>
      <c r="AD94" s="51"/>
      <c r="AE94" s="17" t="s">
        <v>179</v>
      </c>
      <c r="AF94" s="29">
        <v>4.2169999999999996</v>
      </c>
      <c r="AG94" s="26">
        <v>9031809100</v>
      </c>
      <c r="AH94" s="35"/>
    </row>
    <row r="95" spans="1:34" ht="93.6" x14ac:dyDescent="0.3">
      <c r="A95" s="18">
        <v>83</v>
      </c>
      <c r="B95" s="16">
        <v>4687206795389</v>
      </c>
      <c r="C95" s="27" t="s">
        <v>486</v>
      </c>
      <c r="D95" s="28"/>
      <c r="E95" s="20" t="s">
        <v>487</v>
      </c>
      <c r="F95" s="28"/>
      <c r="G95" s="17" t="s">
        <v>319</v>
      </c>
      <c r="H95" s="21" t="s">
        <v>320</v>
      </c>
      <c r="I95" s="22">
        <f t="shared" si="3"/>
        <v>37500</v>
      </c>
      <c r="J95" s="23" t="s">
        <v>321</v>
      </c>
      <c r="K95" s="22">
        <f t="shared" si="4"/>
        <v>45000</v>
      </c>
      <c r="L95" s="22">
        <f t="shared" si="5"/>
        <v>45000</v>
      </c>
      <c r="M95" s="24"/>
      <c r="N95" s="25">
        <v>75000</v>
      </c>
      <c r="O95" s="28"/>
      <c r="P95" s="24"/>
      <c r="Q95" s="24"/>
      <c r="R95" s="18" t="s">
        <v>322</v>
      </c>
      <c r="S95" s="17">
        <v>1</v>
      </c>
      <c r="T95" s="18">
        <v>12</v>
      </c>
      <c r="U95" s="18" t="s">
        <v>261</v>
      </c>
      <c r="V95" s="28"/>
      <c r="W95" s="26">
        <v>200</v>
      </c>
      <c r="X95" s="26">
        <v>200</v>
      </c>
      <c r="Y95" s="26">
        <v>100</v>
      </c>
      <c r="Z95" s="18" t="s">
        <v>323</v>
      </c>
      <c r="AA95" s="37">
        <v>4607977269995</v>
      </c>
      <c r="AB95" s="21">
        <v>0</v>
      </c>
      <c r="AC95" s="28"/>
      <c r="AD95" s="51"/>
      <c r="AE95" s="17" t="s">
        <v>179</v>
      </c>
      <c r="AF95" s="29">
        <v>6.8259999999999996</v>
      </c>
      <c r="AG95" s="26">
        <v>9031809100</v>
      </c>
      <c r="AH95" s="35"/>
    </row>
    <row r="96" spans="1:34" ht="124.8" x14ac:dyDescent="0.3">
      <c r="A96" s="18">
        <v>84</v>
      </c>
      <c r="B96" s="16">
        <v>4687206795396</v>
      </c>
      <c r="C96" s="27" t="s">
        <v>488</v>
      </c>
      <c r="D96" s="28"/>
      <c r="E96" s="20" t="s">
        <v>489</v>
      </c>
      <c r="F96" s="28"/>
      <c r="G96" s="17" t="s">
        <v>319</v>
      </c>
      <c r="H96" s="21" t="s">
        <v>320</v>
      </c>
      <c r="I96" s="22">
        <f t="shared" si="3"/>
        <v>48500</v>
      </c>
      <c r="J96" s="23" t="s">
        <v>321</v>
      </c>
      <c r="K96" s="22">
        <f t="shared" si="4"/>
        <v>58200</v>
      </c>
      <c r="L96" s="22">
        <f t="shared" si="5"/>
        <v>58200</v>
      </c>
      <c r="M96" s="24"/>
      <c r="N96" s="25">
        <v>97000</v>
      </c>
      <c r="O96" s="28"/>
      <c r="P96" s="24"/>
      <c r="Q96" s="24"/>
      <c r="R96" s="18" t="s">
        <v>322</v>
      </c>
      <c r="S96" s="17">
        <v>1</v>
      </c>
      <c r="T96" s="18">
        <v>12</v>
      </c>
      <c r="U96" s="18" t="s">
        <v>261</v>
      </c>
      <c r="V96" s="28"/>
      <c r="W96" s="26">
        <v>200</v>
      </c>
      <c r="X96" s="26">
        <v>200</v>
      </c>
      <c r="Y96" s="26">
        <v>100</v>
      </c>
      <c r="Z96" s="18" t="s">
        <v>323</v>
      </c>
      <c r="AA96" s="37">
        <v>4607977269995</v>
      </c>
      <c r="AB96" s="21">
        <v>0</v>
      </c>
      <c r="AC96" s="28"/>
      <c r="AD96" s="51"/>
      <c r="AE96" s="17" t="s">
        <v>179</v>
      </c>
      <c r="AF96" s="30">
        <v>8.3859999999999992</v>
      </c>
      <c r="AG96" s="26">
        <v>9031809100</v>
      </c>
      <c r="AH96" s="35"/>
    </row>
    <row r="97" spans="1:34" ht="124.8" x14ac:dyDescent="0.3">
      <c r="A97" s="18">
        <v>85</v>
      </c>
      <c r="B97" s="16">
        <v>4687206795402</v>
      </c>
      <c r="C97" s="27" t="s">
        <v>569</v>
      </c>
      <c r="D97" s="28"/>
      <c r="E97" s="20" t="s">
        <v>490</v>
      </c>
      <c r="F97" s="28"/>
      <c r="G97" s="17" t="s">
        <v>319</v>
      </c>
      <c r="H97" s="21" t="s">
        <v>320</v>
      </c>
      <c r="I97" s="22">
        <f t="shared" si="3"/>
        <v>77500</v>
      </c>
      <c r="J97" s="23" t="s">
        <v>321</v>
      </c>
      <c r="K97" s="22">
        <f t="shared" si="4"/>
        <v>93000</v>
      </c>
      <c r="L97" s="22">
        <f t="shared" si="5"/>
        <v>93000</v>
      </c>
      <c r="M97" s="24"/>
      <c r="N97" s="25">
        <v>155000</v>
      </c>
      <c r="O97" s="24"/>
      <c r="P97" s="24"/>
      <c r="Q97" s="24"/>
      <c r="R97" s="18" t="s">
        <v>322</v>
      </c>
      <c r="S97" s="17">
        <v>1</v>
      </c>
      <c r="T97" s="18">
        <v>12</v>
      </c>
      <c r="U97" s="18" t="s">
        <v>261</v>
      </c>
      <c r="V97" s="28"/>
      <c r="W97" s="26">
        <v>200</v>
      </c>
      <c r="X97" s="26">
        <v>200</v>
      </c>
      <c r="Y97" s="26">
        <v>100</v>
      </c>
      <c r="Z97" s="18" t="s">
        <v>323</v>
      </c>
      <c r="AA97" s="37">
        <v>4607977269995</v>
      </c>
      <c r="AB97" s="21">
        <v>0</v>
      </c>
      <c r="AC97" s="28"/>
      <c r="AD97" s="51"/>
      <c r="AE97" s="17" t="s">
        <v>179</v>
      </c>
      <c r="AF97" s="29">
        <v>12.945</v>
      </c>
      <c r="AG97" s="26">
        <v>9031809100</v>
      </c>
      <c r="AH97" s="35"/>
    </row>
    <row r="98" spans="1:34" ht="57.6" x14ac:dyDescent="0.3">
      <c r="A98" s="18">
        <v>86</v>
      </c>
      <c r="B98" s="16">
        <v>4687206795419</v>
      </c>
      <c r="C98" s="19" t="s">
        <v>491</v>
      </c>
      <c r="D98" s="28"/>
      <c r="E98" s="20" t="s">
        <v>492</v>
      </c>
      <c r="F98" s="28"/>
      <c r="G98" s="17" t="s">
        <v>319</v>
      </c>
      <c r="H98" s="21" t="s">
        <v>320</v>
      </c>
      <c r="I98" s="22">
        <f t="shared" si="3"/>
        <v>4000</v>
      </c>
      <c r="J98" s="23" t="s">
        <v>321</v>
      </c>
      <c r="K98" s="22">
        <f t="shared" si="4"/>
        <v>4800</v>
      </c>
      <c r="L98" s="22">
        <f t="shared" si="5"/>
        <v>4800</v>
      </c>
      <c r="M98" s="24"/>
      <c r="N98" s="25">
        <v>8000</v>
      </c>
      <c r="O98" s="24"/>
      <c r="P98" s="24"/>
      <c r="Q98" s="24"/>
      <c r="R98" s="18" t="s">
        <v>322</v>
      </c>
      <c r="S98" s="17">
        <v>1</v>
      </c>
      <c r="T98" s="18">
        <v>12</v>
      </c>
      <c r="U98" s="18" t="s">
        <v>261</v>
      </c>
      <c r="V98" s="28"/>
      <c r="W98" s="26">
        <v>300</v>
      </c>
      <c r="X98" s="26">
        <v>200</v>
      </c>
      <c r="Y98" s="26">
        <v>200</v>
      </c>
      <c r="Z98" s="18" t="s">
        <v>323</v>
      </c>
      <c r="AA98" s="37">
        <v>4607977269995</v>
      </c>
      <c r="AB98" s="21">
        <v>0</v>
      </c>
      <c r="AC98" s="28"/>
      <c r="AD98" s="51"/>
      <c r="AE98" s="17" t="s">
        <v>179</v>
      </c>
      <c r="AF98" s="29">
        <v>0.32900000000000001</v>
      </c>
      <c r="AG98" s="26">
        <v>9031809100</v>
      </c>
      <c r="AH98" s="35"/>
    </row>
    <row r="99" spans="1:34" ht="57.6" x14ac:dyDescent="0.3">
      <c r="A99" s="18">
        <v>87</v>
      </c>
      <c r="B99" s="16">
        <v>4687206795426</v>
      </c>
      <c r="C99" s="19" t="s">
        <v>493</v>
      </c>
      <c r="D99" s="28"/>
      <c r="E99" s="20" t="s">
        <v>494</v>
      </c>
      <c r="F99" s="28"/>
      <c r="G99" s="17" t="s">
        <v>319</v>
      </c>
      <c r="H99" s="21" t="s">
        <v>320</v>
      </c>
      <c r="I99" s="22">
        <f t="shared" si="3"/>
        <v>3400</v>
      </c>
      <c r="J99" s="23" t="s">
        <v>321</v>
      </c>
      <c r="K99" s="22">
        <f t="shared" si="4"/>
        <v>4080</v>
      </c>
      <c r="L99" s="22">
        <f t="shared" si="5"/>
        <v>4080</v>
      </c>
      <c r="M99" s="24"/>
      <c r="N99" s="25">
        <v>6800</v>
      </c>
      <c r="O99" s="24"/>
      <c r="P99" s="24"/>
      <c r="Q99" s="24"/>
      <c r="R99" s="18" t="s">
        <v>322</v>
      </c>
      <c r="S99" s="17">
        <v>1</v>
      </c>
      <c r="T99" s="18">
        <v>12</v>
      </c>
      <c r="U99" s="18" t="s">
        <v>261</v>
      </c>
      <c r="V99" s="28"/>
      <c r="W99" s="26">
        <v>300</v>
      </c>
      <c r="X99" s="26">
        <v>200</v>
      </c>
      <c r="Y99" s="26">
        <v>200</v>
      </c>
      <c r="Z99" s="18" t="s">
        <v>323</v>
      </c>
      <c r="AA99" s="37">
        <v>4607977269995</v>
      </c>
      <c r="AB99" s="21">
        <v>0</v>
      </c>
      <c r="AC99" s="28"/>
      <c r="AD99" s="51"/>
      <c r="AE99" s="17" t="s">
        <v>179</v>
      </c>
      <c r="AF99" s="29">
        <v>0.35399999999999998</v>
      </c>
      <c r="AG99" s="26">
        <v>9031809100</v>
      </c>
      <c r="AH99" s="35"/>
    </row>
    <row r="100" spans="1:34" ht="57.6" x14ac:dyDescent="0.3">
      <c r="A100" s="18">
        <v>88</v>
      </c>
      <c r="B100" s="16">
        <v>4687206795433</v>
      </c>
      <c r="C100" s="19" t="s">
        <v>495</v>
      </c>
      <c r="D100" s="28"/>
      <c r="E100" s="20" t="s">
        <v>496</v>
      </c>
      <c r="F100" s="28"/>
      <c r="G100" s="17" t="s">
        <v>319</v>
      </c>
      <c r="H100" s="21" t="s">
        <v>320</v>
      </c>
      <c r="I100" s="22">
        <f t="shared" si="3"/>
        <v>4700</v>
      </c>
      <c r="J100" s="23" t="s">
        <v>321</v>
      </c>
      <c r="K100" s="22">
        <f t="shared" si="4"/>
        <v>5640</v>
      </c>
      <c r="L100" s="22">
        <f t="shared" si="5"/>
        <v>5640</v>
      </c>
      <c r="M100" s="24"/>
      <c r="N100" s="25">
        <v>9400</v>
      </c>
      <c r="O100" s="24"/>
      <c r="P100" s="24"/>
      <c r="Q100" s="24"/>
      <c r="R100" s="18" t="s">
        <v>322</v>
      </c>
      <c r="S100" s="17">
        <v>1</v>
      </c>
      <c r="T100" s="18">
        <v>12</v>
      </c>
      <c r="U100" s="18" t="s">
        <v>261</v>
      </c>
      <c r="V100" s="28"/>
      <c r="W100" s="26">
        <v>300</v>
      </c>
      <c r="X100" s="26">
        <v>200</v>
      </c>
      <c r="Y100" s="26">
        <v>200</v>
      </c>
      <c r="Z100" s="18" t="s">
        <v>323</v>
      </c>
      <c r="AA100" s="37">
        <v>4607977269995</v>
      </c>
      <c r="AB100" s="21">
        <v>0</v>
      </c>
      <c r="AC100" s="28"/>
      <c r="AD100" s="51"/>
      <c r="AE100" s="17" t="s">
        <v>179</v>
      </c>
      <c r="AF100" s="29">
        <v>0.58899999999999997</v>
      </c>
      <c r="AG100" s="26">
        <v>9031809100</v>
      </c>
      <c r="AH100" s="35"/>
    </row>
    <row r="101" spans="1:34" ht="57.6" x14ac:dyDescent="0.3">
      <c r="A101" s="18">
        <v>89</v>
      </c>
      <c r="B101" s="16">
        <v>4687206795440</v>
      </c>
      <c r="C101" s="19" t="s">
        <v>497</v>
      </c>
      <c r="D101" s="28"/>
      <c r="E101" s="20" t="s">
        <v>498</v>
      </c>
      <c r="F101" s="28"/>
      <c r="G101" s="17" t="s">
        <v>319</v>
      </c>
      <c r="H101" s="21" t="s">
        <v>320</v>
      </c>
      <c r="I101" s="22">
        <f t="shared" si="3"/>
        <v>7000</v>
      </c>
      <c r="J101" s="23" t="s">
        <v>321</v>
      </c>
      <c r="K101" s="22">
        <f t="shared" si="4"/>
        <v>8400</v>
      </c>
      <c r="L101" s="22">
        <f t="shared" si="5"/>
        <v>8400</v>
      </c>
      <c r="M101" s="24"/>
      <c r="N101" s="25">
        <v>14000</v>
      </c>
      <c r="O101" s="24"/>
      <c r="P101" s="24"/>
      <c r="Q101" s="24"/>
      <c r="R101" s="18" t="s">
        <v>322</v>
      </c>
      <c r="S101" s="17">
        <v>1</v>
      </c>
      <c r="T101" s="18">
        <v>12</v>
      </c>
      <c r="U101" s="18" t="s">
        <v>261</v>
      </c>
      <c r="V101" s="28"/>
      <c r="W101" s="26">
        <v>300</v>
      </c>
      <c r="X101" s="26">
        <v>200</v>
      </c>
      <c r="Y101" s="26">
        <v>200</v>
      </c>
      <c r="Z101" s="18" t="s">
        <v>323</v>
      </c>
      <c r="AA101" s="37">
        <v>4607977269995</v>
      </c>
      <c r="AB101" s="21">
        <v>0</v>
      </c>
      <c r="AC101" s="28"/>
      <c r="AD101" s="51"/>
      <c r="AE101" s="17" t="s">
        <v>179</v>
      </c>
      <c r="AF101" s="29">
        <v>0.73099999999999998</v>
      </c>
      <c r="AG101" s="26">
        <v>9031809100</v>
      </c>
      <c r="AH101" s="35"/>
    </row>
    <row r="102" spans="1:34" ht="57.6" x14ac:dyDescent="0.3">
      <c r="A102" s="18">
        <v>90</v>
      </c>
      <c r="B102" s="16">
        <v>4687206795457</v>
      </c>
      <c r="C102" s="19" t="s">
        <v>499</v>
      </c>
      <c r="D102" s="28"/>
      <c r="E102" s="20" t="s">
        <v>500</v>
      </c>
      <c r="F102" s="28"/>
      <c r="G102" s="17" t="s">
        <v>319</v>
      </c>
      <c r="H102" s="21" t="s">
        <v>320</v>
      </c>
      <c r="I102" s="22">
        <f t="shared" si="3"/>
        <v>9750</v>
      </c>
      <c r="J102" s="23" t="s">
        <v>321</v>
      </c>
      <c r="K102" s="22">
        <f t="shared" si="4"/>
        <v>11700</v>
      </c>
      <c r="L102" s="22">
        <f t="shared" si="5"/>
        <v>11700</v>
      </c>
      <c r="M102" s="24"/>
      <c r="N102" s="25">
        <v>19500</v>
      </c>
      <c r="O102" s="24"/>
      <c r="P102" s="24"/>
      <c r="Q102" s="24"/>
      <c r="R102" s="18" t="s">
        <v>322</v>
      </c>
      <c r="S102" s="17">
        <v>1</v>
      </c>
      <c r="T102" s="18">
        <v>12</v>
      </c>
      <c r="U102" s="18" t="s">
        <v>261</v>
      </c>
      <c r="V102" s="28"/>
      <c r="W102" s="26">
        <v>300</v>
      </c>
      <c r="X102" s="26">
        <v>200</v>
      </c>
      <c r="Y102" s="26">
        <v>200</v>
      </c>
      <c r="Z102" s="18" t="s">
        <v>323</v>
      </c>
      <c r="AA102" s="37">
        <v>4607977269995</v>
      </c>
      <c r="AB102" s="21">
        <v>0</v>
      </c>
      <c r="AC102" s="28"/>
      <c r="AD102" s="51"/>
      <c r="AE102" s="17" t="s">
        <v>179</v>
      </c>
      <c r="AF102" s="29">
        <v>0.85799999999999998</v>
      </c>
      <c r="AG102" s="26">
        <v>9031809100</v>
      </c>
      <c r="AH102" s="35"/>
    </row>
    <row r="103" spans="1:34" ht="57.6" x14ac:dyDescent="0.3">
      <c r="A103" s="18">
        <v>91</v>
      </c>
      <c r="B103" s="16">
        <v>4687206795464</v>
      </c>
      <c r="C103" s="19" t="s">
        <v>501</v>
      </c>
      <c r="D103" s="28"/>
      <c r="E103" s="20" t="s">
        <v>502</v>
      </c>
      <c r="F103" s="28"/>
      <c r="G103" s="17" t="s">
        <v>319</v>
      </c>
      <c r="H103" s="21" t="s">
        <v>320</v>
      </c>
      <c r="I103" s="22">
        <f t="shared" si="3"/>
        <v>11000</v>
      </c>
      <c r="J103" s="23" t="s">
        <v>321</v>
      </c>
      <c r="K103" s="22">
        <f t="shared" si="4"/>
        <v>13200</v>
      </c>
      <c r="L103" s="22">
        <f t="shared" si="5"/>
        <v>13200</v>
      </c>
      <c r="M103" s="24"/>
      <c r="N103" s="25">
        <v>22000</v>
      </c>
      <c r="O103" s="24"/>
      <c r="P103" s="24"/>
      <c r="Q103" s="24"/>
      <c r="R103" s="18" t="s">
        <v>322</v>
      </c>
      <c r="S103" s="17">
        <v>1</v>
      </c>
      <c r="T103" s="18">
        <v>12</v>
      </c>
      <c r="U103" s="18" t="s">
        <v>261</v>
      </c>
      <c r="V103" s="28"/>
      <c r="W103" s="26">
        <v>300</v>
      </c>
      <c r="X103" s="26">
        <v>200</v>
      </c>
      <c r="Y103" s="26">
        <v>200</v>
      </c>
      <c r="Z103" s="18" t="s">
        <v>323</v>
      </c>
      <c r="AA103" s="37">
        <v>4607977269995</v>
      </c>
      <c r="AB103" s="21">
        <v>0</v>
      </c>
      <c r="AC103" s="28"/>
      <c r="AD103" s="51"/>
      <c r="AE103" s="17" t="s">
        <v>179</v>
      </c>
      <c r="AF103" s="29">
        <v>0.99099999999999999</v>
      </c>
      <c r="AG103" s="26">
        <v>9031809100</v>
      </c>
      <c r="AH103" s="35"/>
    </row>
    <row r="104" spans="1:34" ht="57.6" x14ac:dyDescent="0.3">
      <c r="A104" s="18">
        <v>92</v>
      </c>
      <c r="B104" s="16">
        <v>4687206795471</v>
      </c>
      <c r="C104" s="19" t="s">
        <v>503</v>
      </c>
      <c r="D104" s="28"/>
      <c r="E104" s="20" t="s">
        <v>504</v>
      </c>
      <c r="F104" s="28"/>
      <c r="G104" s="17" t="s">
        <v>319</v>
      </c>
      <c r="H104" s="21" t="s">
        <v>320</v>
      </c>
      <c r="I104" s="22">
        <f t="shared" si="3"/>
        <v>2050</v>
      </c>
      <c r="J104" s="23" t="s">
        <v>321</v>
      </c>
      <c r="K104" s="22">
        <f t="shared" si="4"/>
        <v>2460</v>
      </c>
      <c r="L104" s="22">
        <f t="shared" si="5"/>
        <v>2460</v>
      </c>
      <c r="M104" s="24"/>
      <c r="N104" s="25">
        <v>4100</v>
      </c>
      <c r="O104" s="24"/>
      <c r="P104" s="24"/>
      <c r="Q104" s="24"/>
      <c r="R104" s="18" t="s">
        <v>322</v>
      </c>
      <c r="S104" s="17">
        <v>1</v>
      </c>
      <c r="T104" s="18">
        <v>12</v>
      </c>
      <c r="U104" s="18" t="s">
        <v>261</v>
      </c>
      <c r="V104" s="28"/>
      <c r="W104" s="26">
        <v>300</v>
      </c>
      <c r="X104" s="26">
        <v>200</v>
      </c>
      <c r="Y104" s="26">
        <v>200</v>
      </c>
      <c r="Z104" s="18" t="s">
        <v>323</v>
      </c>
      <c r="AA104" s="37">
        <v>4607977269995</v>
      </c>
      <c r="AB104" s="21">
        <v>0</v>
      </c>
      <c r="AC104" s="28"/>
      <c r="AD104" s="51"/>
      <c r="AE104" s="17" t="s">
        <v>179</v>
      </c>
      <c r="AF104" s="29">
        <v>1.264</v>
      </c>
      <c r="AG104" s="26">
        <v>9031809100</v>
      </c>
      <c r="AH104" s="35"/>
    </row>
    <row r="105" spans="1:34" ht="57.6" x14ac:dyDescent="0.3">
      <c r="A105" s="18">
        <v>93</v>
      </c>
      <c r="B105" s="16">
        <v>4687206795488</v>
      </c>
      <c r="C105" s="19" t="s">
        <v>505</v>
      </c>
      <c r="D105" s="28"/>
      <c r="E105" s="20" t="s">
        <v>506</v>
      </c>
      <c r="F105" s="28"/>
      <c r="G105" s="17" t="s">
        <v>319</v>
      </c>
      <c r="H105" s="21" t="s">
        <v>320</v>
      </c>
      <c r="I105" s="22">
        <f t="shared" si="3"/>
        <v>2500</v>
      </c>
      <c r="J105" s="23" t="s">
        <v>321</v>
      </c>
      <c r="K105" s="22">
        <f t="shared" si="4"/>
        <v>3000</v>
      </c>
      <c r="L105" s="22">
        <f t="shared" si="5"/>
        <v>3000</v>
      </c>
      <c r="M105" s="24"/>
      <c r="N105" s="25">
        <v>5000</v>
      </c>
      <c r="O105" s="24"/>
      <c r="P105" s="24"/>
      <c r="Q105" s="24"/>
      <c r="R105" s="18" t="s">
        <v>322</v>
      </c>
      <c r="S105" s="17">
        <v>1</v>
      </c>
      <c r="T105" s="18">
        <v>12</v>
      </c>
      <c r="U105" s="18" t="s">
        <v>261</v>
      </c>
      <c r="V105" s="28"/>
      <c r="W105" s="26">
        <v>300</v>
      </c>
      <c r="X105" s="26">
        <v>200</v>
      </c>
      <c r="Y105" s="26">
        <v>200</v>
      </c>
      <c r="Z105" s="18" t="s">
        <v>323</v>
      </c>
      <c r="AA105" s="37">
        <v>4607977269995</v>
      </c>
      <c r="AB105" s="21">
        <v>0</v>
      </c>
      <c r="AC105" s="28"/>
      <c r="AD105" s="51"/>
      <c r="AE105" s="17" t="s">
        <v>179</v>
      </c>
      <c r="AF105" s="29">
        <v>1.45</v>
      </c>
      <c r="AG105" s="26">
        <v>9031809100</v>
      </c>
      <c r="AH105" s="35"/>
    </row>
    <row r="106" spans="1:34" ht="57.6" x14ac:dyDescent="0.3">
      <c r="A106" s="18">
        <v>94</v>
      </c>
      <c r="B106" s="16">
        <v>4687206795495</v>
      </c>
      <c r="C106" s="19" t="s">
        <v>507</v>
      </c>
      <c r="D106" s="28"/>
      <c r="E106" s="20" t="s">
        <v>508</v>
      </c>
      <c r="F106" s="28"/>
      <c r="G106" s="17" t="s">
        <v>319</v>
      </c>
      <c r="H106" s="21" t="s">
        <v>320</v>
      </c>
      <c r="I106" s="22">
        <f t="shared" si="3"/>
        <v>3550</v>
      </c>
      <c r="J106" s="23" t="s">
        <v>321</v>
      </c>
      <c r="K106" s="22">
        <f t="shared" si="4"/>
        <v>4260</v>
      </c>
      <c r="L106" s="22">
        <f t="shared" si="5"/>
        <v>4260</v>
      </c>
      <c r="M106" s="24"/>
      <c r="N106" s="25">
        <v>7100</v>
      </c>
      <c r="O106" s="24"/>
      <c r="P106" s="24"/>
      <c r="Q106" s="24"/>
      <c r="R106" s="18" t="s">
        <v>322</v>
      </c>
      <c r="S106" s="17">
        <v>1</v>
      </c>
      <c r="T106" s="18">
        <v>12</v>
      </c>
      <c r="U106" s="18" t="s">
        <v>261</v>
      </c>
      <c r="V106" s="28"/>
      <c r="W106" s="26">
        <v>300</v>
      </c>
      <c r="X106" s="26">
        <v>200</v>
      </c>
      <c r="Y106" s="26">
        <v>200</v>
      </c>
      <c r="Z106" s="18" t="s">
        <v>323</v>
      </c>
      <c r="AA106" s="37">
        <v>4607977269995</v>
      </c>
      <c r="AB106" s="21">
        <v>0</v>
      </c>
      <c r="AC106" s="28"/>
      <c r="AD106" s="51"/>
      <c r="AE106" s="17" t="s">
        <v>179</v>
      </c>
      <c r="AF106" s="29">
        <v>2.1869999999999998</v>
      </c>
      <c r="AG106" s="26">
        <v>9031809100</v>
      </c>
      <c r="AH106" s="35"/>
    </row>
    <row r="107" spans="1:34" ht="57.6" x14ac:dyDescent="0.3">
      <c r="A107" s="18">
        <v>95</v>
      </c>
      <c r="B107" s="16">
        <v>4687206795501</v>
      </c>
      <c r="C107" s="19" t="s">
        <v>509</v>
      </c>
      <c r="D107" s="28"/>
      <c r="E107" s="20" t="s">
        <v>510</v>
      </c>
      <c r="F107" s="28"/>
      <c r="G107" s="17" t="s">
        <v>319</v>
      </c>
      <c r="H107" s="21" t="s">
        <v>320</v>
      </c>
      <c r="I107" s="22">
        <f t="shared" si="3"/>
        <v>3700</v>
      </c>
      <c r="J107" s="23" t="s">
        <v>321</v>
      </c>
      <c r="K107" s="22">
        <f t="shared" si="4"/>
        <v>4440</v>
      </c>
      <c r="L107" s="22">
        <f t="shared" si="5"/>
        <v>4440</v>
      </c>
      <c r="M107" s="24"/>
      <c r="N107" s="25">
        <v>7400</v>
      </c>
      <c r="O107" s="24"/>
      <c r="P107" s="24"/>
      <c r="Q107" s="24"/>
      <c r="R107" s="18" t="s">
        <v>322</v>
      </c>
      <c r="S107" s="17">
        <v>1</v>
      </c>
      <c r="T107" s="18">
        <v>12</v>
      </c>
      <c r="U107" s="18" t="s">
        <v>261</v>
      </c>
      <c r="V107" s="28"/>
      <c r="W107" s="26">
        <v>300</v>
      </c>
      <c r="X107" s="26">
        <v>200</v>
      </c>
      <c r="Y107" s="26">
        <v>200</v>
      </c>
      <c r="Z107" s="18" t="s">
        <v>323</v>
      </c>
      <c r="AA107" s="37">
        <v>4607977269995</v>
      </c>
      <c r="AB107" s="21">
        <v>0</v>
      </c>
      <c r="AC107" s="28"/>
      <c r="AD107" s="51"/>
      <c r="AE107" s="17" t="s">
        <v>179</v>
      </c>
      <c r="AF107" s="29">
        <v>2.427</v>
      </c>
      <c r="AG107" s="26">
        <v>9031809100</v>
      </c>
      <c r="AH107" s="35"/>
    </row>
    <row r="108" spans="1:34" ht="57.6" x14ac:dyDescent="0.3">
      <c r="A108" s="18">
        <v>96</v>
      </c>
      <c r="B108" s="16">
        <v>4687206795518</v>
      </c>
      <c r="C108" s="19" t="s">
        <v>511</v>
      </c>
      <c r="D108" s="28"/>
      <c r="E108" s="20" t="s">
        <v>512</v>
      </c>
      <c r="F108" s="28"/>
      <c r="G108" s="17" t="s">
        <v>319</v>
      </c>
      <c r="H108" s="21" t="s">
        <v>320</v>
      </c>
      <c r="I108" s="22">
        <f t="shared" si="3"/>
        <v>4800</v>
      </c>
      <c r="J108" s="23" t="s">
        <v>321</v>
      </c>
      <c r="K108" s="22">
        <f t="shared" si="4"/>
        <v>5760</v>
      </c>
      <c r="L108" s="22">
        <f t="shared" si="5"/>
        <v>5760</v>
      </c>
      <c r="M108" s="24"/>
      <c r="N108" s="25">
        <v>9600</v>
      </c>
      <c r="O108" s="24"/>
      <c r="P108" s="24"/>
      <c r="Q108" s="24"/>
      <c r="R108" s="18" t="s">
        <v>322</v>
      </c>
      <c r="S108" s="17">
        <v>1</v>
      </c>
      <c r="T108" s="18">
        <v>12</v>
      </c>
      <c r="U108" s="18" t="s">
        <v>261</v>
      </c>
      <c r="V108" s="28"/>
      <c r="W108" s="26">
        <v>300</v>
      </c>
      <c r="X108" s="26">
        <v>200</v>
      </c>
      <c r="Y108" s="26">
        <v>200</v>
      </c>
      <c r="Z108" s="18" t="s">
        <v>323</v>
      </c>
      <c r="AA108" s="37">
        <v>4607977269995</v>
      </c>
      <c r="AB108" s="21">
        <v>0</v>
      </c>
      <c r="AC108" s="28"/>
      <c r="AD108" s="51"/>
      <c r="AE108" s="17" t="s">
        <v>179</v>
      </c>
      <c r="AF108" s="29">
        <v>2.968</v>
      </c>
      <c r="AG108" s="26">
        <v>9031809100</v>
      </c>
      <c r="AH108" s="35"/>
    </row>
    <row r="109" spans="1:34" ht="57.6" x14ac:dyDescent="0.3">
      <c r="A109" s="18">
        <v>97</v>
      </c>
      <c r="B109" s="16">
        <v>4687206795525</v>
      </c>
      <c r="C109" s="19" t="s">
        <v>513</v>
      </c>
      <c r="D109" s="28"/>
      <c r="E109" s="20" t="s">
        <v>514</v>
      </c>
      <c r="F109" s="28"/>
      <c r="G109" s="17" t="s">
        <v>319</v>
      </c>
      <c r="H109" s="21" t="s">
        <v>320</v>
      </c>
      <c r="I109" s="22">
        <f t="shared" si="3"/>
        <v>8000</v>
      </c>
      <c r="J109" s="23" t="s">
        <v>321</v>
      </c>
      <c r="K109" s="22">
        <f t="shared" si="4"/>
        <v>9600</v>
      </c>
      <c r="L109" s="22">
        <f t="shared" si="5"/>
        <v>9600</v>
      </c>
      <c r="M109" s="28"/>
      <c r="N109" s="25">
        <v>16000</v>
      </c>
      <c r="O109" s="28"/>
      <c r="P109" s="28"/>
      <c r="Q109" s="28"/>
      <c r="R109" s="18" t="s">
        <v>322</v>
      </c>
      <c r="S109" s="17">
        <v>1</v>
      </c>
      <c r="T109" s="18">
        <v>12</v>
      </c>
      <c r="U109" s="18" t="s">
        <v>261</v>
      </c>
      <c r="V109" s="28"/>
      <c r="W109" s="26">
        <v>300</v>
      </c>
      <c r="X109" s="26">
        <v>200</v>
      </c>
      <c r="Y109" s="26">
        <v>200</v>
      </c>
      <c r="Z109" s="18" t="s">
        <v>323</v>
      </c>
      <c r="AA109" s="37">
        <v>4607977269995</v>
      </c>
      <c r="AB109" s="21">
        <v>0</v>
      </c>
      <c r="AC109" s="28"/>
      <c r="AD109" s="51"/>
      <c r="AE109" s="17" t="s">
        <v>179</v>
      </c>
      <c r="AF109" s="29">
        <v>4.3818000000000001</v>
      </c>
      <c r="AG109" s="26">
        <v>9031809100</v>
      </c>
      <c r="AH109" s="35"/>
    </row>
    <row r="110" spans="1:34" ht="57.6" x14ac:dyDescent="0.3">
      <c r="A110" s="18">
        <v>98</v>
      </c>
      <c r="B110" s="16">
        <v>4687206795532</v>
      </c>
      <c r="C110" s="19" t="s">
        <v>515</v>
      </c>
      <c r="D110" s="28"/>
      <c r="E110" s="20" t="s">
        <v>516</v>
      </c>
      <c r="F110" s="28"/>
      <c r="G110" s="17" t="s">
        <v>319</v>
      </c>
      <c r="H110" s="21" t="s">
        <v>320</v>
      </c>
      <c r="I110" s="22">
        <f t="shared" si="3"/>
        <v>9800</v>
      </c>
      <c r="J110" s="23" t="s">
        <v>321</v>
      </c>
      <c r="K110" s="22">
        <f t="shared" si="4"/>
        <v>11760</v>
      </c>
      <c r="L110" s="22">
        <f t="shared" si="5"/>
        <v>11760</v>
      </c>
      <c r="M110" s="28"/>
      <c r="N110" s="25">
        <v>19600</v>
      </c>
      <c r="O110" s="28"/>
      <c r="P110" s="28"/>
      <c r="Q110" s="28"/>
      <c r="R110" s="18" t="s">
        <v>322</v>
      </c>
      <c r="S110" s="17">
        <v>1</v>
      </c>
      <c r="T110" s="18">
        <v>12</v>
      </c>
      <c r="U110" s="18" t="s">
        <v>261</v>
      </c>
      <c r="V110" s="28"/>
      <c r="W110" s="26">
        <v>300</v>
      </c>
      <c r="X110" s="26">
        <v>200</v>
      </c>
      <c r="Y110" s="26">
        <v>400</v>
      </c>
      <c r="Z110" s="18" t="s">
        <v>323</v>
      </c>
      <c r="AA110" s="37">
        <v>4607977269995</v>
      </c>
      <c r="AB110" s="21">
        <v>0</v>
      </c>
      <c r="AC110" s="28"/>
      <c r="AD110" s="51"/>
      <c r="AE110" s="17" t="s">
        <v>179</v>
      </c>
      <c r="AF110" s="29">
        <v>5.68</v>
      </c>
      <c r="AG110" s="26">
        <v>9031809100</v>
      </c>
      <c r="AH110" s="35"/>
    </row>
    <row r="111" spans="1:34" ht="57.6" x14ac:dyDescent="0.3">
      <c r="A111" s="18">
        <v>99</v>
      </c>
      <c r="B111" s="16">
        <v>4687206795549</v>
      </c>
      <c r="C111" s="19" t="s">
        <v>517</v>
      </c>
      <c r="D111" s="28"/>
      <c r="E111" s="20" t="s">
        <v>518</v>
      </c>
      <c r="F111" s="28"/>
      <c r="G111" s="17" t="s">
        <v>319</v>
      </c>
      <c r="H111" s="21" t="s">
        <v>320</v>
      </c>
      <c r="I111" s="22">
        <f t="shared" si="3"/>
        <v>16000</v>
      </c>
      <c r="J111" s="23" t="s">
        <v>321</v>
      </c>
      <c r="K111" s="22">
        <f t="shared" si="4"/>
        <v>19200</v>
      </c>
      <c r="L111" s="22">
        <f t="shared" si="5"/>
        <v>19200</v>
      </c>
      <c r="M111" s="28"/>
      <c r="N111" s="25">
        <v>32000</v>
      </c>
      <c r="O111" s="28"/>
      <c r="P111" s="28"/>
      <c r="Q111" s="28"/>
      <c r="R111" s="18" t="s">
        <v>322</v>
      </c>
      <c r="S111" s="17">
        <v>1</v>
      </c>
      <c r="T111" s="18">
        <v>12</v>
      </c>
      <c r="U111" s="18" t="s">
        <v>261</v>
      </c>
      <c r="V111" s="28"/>
      <c r="W111" s="26">
        <v>300</v>
      </c>
      <c r="X111" s="26">
        <v>200</v>
      </c>
      <c r="Y111" s="26">
        <v>400</v>
      </c>
      <c r="Z111" s="18" t="s">
        <v>323</v>
      </c>
      <c r="AA111" s="37">
        <v>4607977269995</v>
      </c>
      <c r="AB111" s="21">
        <v>0</v>
      </c>
      <c r="AC111" s="28"/>
      <c r="AD111" s="51"/>
      <c r="AE111" s="17" t="s">
        <v>179</v>
      </c>
      <c r="AF111" s="29">
        <v>8.34</v>
      </c>
      <c r="AG111" s="26">
        <v>9031809100</v>
      </c>
      <c r="AH111" s="35"/>
    </row>
    <row r="112" spans="1:34" ht="93.6" x14ac:dyDescent="0.3">
      <c r="A112" s="18">
        <v>100</v>
      </c>
      <c r="B112" s="16">
        <v>4687206795556</v>
      </c>
      <c r="C112" s="27" t="s">
        <v>519</v>
      </c>
      <c r="D112" s="28"/>
      <c r="E112" s="20" t="s">
        <v>520</v>
      </c>
      <c r="F112" s="28"/>
      <c r="G112" s="17" t="s">
        <v>319</v>
      </c>
      <c r="H112" s="21" t="s">
        <v>320</v>
      </c>
      <c r="I112" s="22">
        <f t="shared" si="3"/>
        <v>33000</v>
      </c>
      <c r="J112" s="23" t="s">
        <v>321</v>
      </c>
      <c r="K112" s="22">
        <f t="shared" si="4"/>
        <v>39600</v>
      </c>
      <c r="L112" s="22">
        <f t="shared" si="5"/>
        <v>39600</v>
      </c>
      <c r="M112" s="28"/>
      <c r="N112" s="25">
        <v>66000</v>
      </c>
      <c r="O112" s="28"/>
      <c r="P112" s="28"/>
      <c r="Q112" s="28"/>
      <c r="R112" s="18" t="s">
        <v>322</v>
      </c>
      <c r="S112" s="17">
        <v>1</v>
      </c>
      <c r="T112" s="18">
        <v>12</v>
      </c>
      <c r="U112" s="18" t="s">
        <v>261</v>
      </c>
      <c r="V112" s="28"/>
      <c r="W112" s="26">
        <v>250</v>
      </c>
      <c r="X112" s="26">
        <v>250</v>
      </c>
      <c r="Y112" s="26">
        <v>100</v>
      </c>
      <c r="Z112" s="18" t="s">
        <v>323</v>
      </c>
      <c r="AA112" s="37">
        <v>4607977269995</v>
      </c>
      <c r="AB112" s="21">
        <v>0</v>
      </c>
      <c r="AC112" s="28"/>
      <c r="AD112" s="51"/>
      <c r="AE112" s="17" t="s">
        <v>179</v>
      </c>
      <c r="AF112" s="29">
        <v>13.263</v>
      </c>
      <c r="AG112" s="26">
        <v>9031809100</v>
      </c>
      <c r="AH112" s="35"/>
    </row>
    <row r="113" spans="1:34" ht="124.8" x14ac:dyDescent="0.3">
      <c r="A113" s="18">
        <v>101</v>
      </c>
      <c r="B113" s="16">
        <v>4687206795563</v>
      </c>
      <c r="C113" s="27" t="s">
        <v>521</v>
      </c>
      <c r="D113" s="28"/>
      <c r="E113" s="20" t="s">
        <v>522</v>
      </c>
      <c r="F113" s="28"/>
      <c r="G113" s="17" t="s">
        <v>319</v>
      </c>
      <c r="H113" s="21" t="s">
        <v>320</v>
      </c>
      <c r="I113" s="22">
        <f t="shared" si="3"/>
        <v>80500</v>
      </c>
      <c r="J113" s="23" t="s">
        <v>321</v>
      </c>
      <c r="K113" s="22">
        <f t="shared" si="4"/>
        <v>96600</v>
      </c>
      <c r="L113" s="22">
        <f t="shared" si="5"/>
        <v>96600</v>
      </c>
      <c r="M113" s="28"/>
      <c r="N113" s="25">
        <v>161000</v>
      </c>
      <c r="O113" s="28"/>
      <c r="P113" s="28"/>
      <c r="Q113" s="28"/>
      <c r="R113" s="18" t="s">
        <v>322</v>
      </c>
      <c r="S113" s="17">
        <v>1</v>
      </c>
      <c r="T113" s="18">
        <v>12</v>
      </c>
      <c r="U113" s="18" t="s">
        <v>261</v>
      </c>
      <c r="V113" s="28"/>
      <c r="W113" s="26">
        <v>250</v>
      </c>
      <c r="X113" s="26">
        <v>250</v>
      </c>
      <c r="Y113" s="26">
        <v>100</v>
      </c>
      <c r="Z113" s="18" t="s">
        <v>323</v>
      </c>
      <c r="AA113" s="37">
        <v>4607977269995</v>
      </c>
      <c r="AB113" s="21">
        <v>0</v>
      </c>
      <c r="AC113" s="28"/>
      <c r="AD113" s="51"/>
      <c r="AE113" s="17" t="s">
        <v>179</v>
      </c>
      <c r="AF113" s="29">
        <v>16.181000000000001</v>
      </c>
      <c r="AG113" s="26">
        <v>9031809100</v>
      </c>
      <c r="AH113" s="35"/>
    </row>
    <row r="114" spans="1:34" ht="124.8" x14ac:dyDescent="0.3">
      <c r="A114" s="46">
        <v>102</v>
      </c>
      <c r="B114" s="39">
        <v>4687206795570</v>
      </c>
      <c r="C114" s="40" t="s">
        <v>523</v>
      </c>
      <c r="D114" s="41"/>
      <c r="E114" s="42" t="s">
        <v>524</v>
      </c>
      <c r="F114" s="41"/>
      <c r="G114" s="43" t="s">
        <v>319</v>
      </c>
      <c r="H114" s="44" t="s">
        <v>320</v>
      </c>
      <c r="I114" s="45">
        <f t="shared" si="3"/>
        <v>122000</v>
      </c>
      <c r="J114" s="23" t="s">
        <v>321</v>
      </c>
      <c r="K114" s="45">
        <f t="shared" si="4"/>
        <v>146400</v>
      </c>
      <c r="L114" s="22">
        <f t="shared" si="5"/>
        <v>146400</v>
      </c>
      <c r="M114" s="41"/>
      <c r="N114" s="55">
        <v>244000</v>
      </c>
      <c r="O114" s="41"/>
      <c r="P114" s="41"/>
      <c r="Q114" s="41"/>
      <c r="R114" s="38" t="s">
        <v>322</v>
      </c>
      <c r="S114" s="43">
        <v>1</v>
      </c>
      <c r="T114" s="38">
        <v>12</v>
      </c>
      <c r="U114" s="38" t="s">
        <v>261</v>
      </c>
      <c r="V114" s="41"/>
      <c r="W114" s="46">
        <v>250</v>
      </c>
      <c r="X114" s="46">
        <v>250</v>
      </c>
      <c r="Y114" s="46">
        <v>100</v>
      </c>
      <c r="Z114" s="38" t="s">
        <v>323</v>
      </c>
      <c r="AA114" s="47">
        <v>4607977269995</v>
      </c>
      <c r="AB114" s="44">
        <v>0</v>
      </c>
      <c r="AC114" s="41"/>
      <c r="AD114" s="52"/>
      <c r="AE114" s="43" t="s">
        <v>179</v>
      </c>
      <c r="AF114" s="29">
        <v>25.268000000000001</v>
      </c>
      <c r="AG114" s="26">
        <v>9031809100</v>
      </c>
      <c r="AH114" s="35"/>
    </row>
    <row r="115" spans="1:34" ht="28.8" x14ac:dyDescent="0.3">
      <c r="A115" s="18">
        <v>103</v>
      </c>
      <c r="B115" s="16">
        <v>4687206950818</v>
      </c>
      <c r="C115" s="48" t="s">
        <v>531</v>
      </c>
      <c r="D115" s="35"/>
      <c r="E115" s="20" t="s">
        <v>529</v>
      </c>
      <c r="F115" s="35"/>
      <c r="G115" s="17" t="s">
        <v>533</v>
      </c>
      <c r="H115" s="21" t="s">
        <v>320</v>
      </c>
      <c r="I115" s="35"/>
      <c r="J115" s="23" t="s">
        <v>321</v>
      </c>
      <c r="K115" s="55">
        <v>700</v>
      </c>
      <c r="L115" s="55">
        <v>420</v>
      </c>
      <c r="M115" s="55"/>
      <c r="N115" s="56">
        <v>700</v>
      </c>
      <c r="O115" s="35"/>
      <c r="P115" s="35"/>
      <c r="Q115" s="35"/>
      <c r="R115" s="38" t="s">
        <v>322</v>
      </c>
      <c r="S115" s="17">
        <v>1</v>
      </c>
      <c r="T115" s="18">
        <v>12</v>
      </c>
      <c r="U115" s="18" t="s">
        <v>261</v>
      </c>
      <c r="V115" s="35"/>
      <c r="W115" s="53">
        <v>150</v>
      </c>
      <c r="X115" s="53">
        <v>150</v>
      </c>
      <c r="Y115" s="53">
        <v>50</v>
      </c>
      <c r="Z115" s="35" t="s">
        <v>323</v>
      </c>
      <c r="AA115" s="37">
        <v>4607977269995</v>
      </c>
      <c r="AB115" s="21">
        <v>5</v>
      </c>
      <c r="AC115" s="35"/>
      <c r="AD115" s="53"/>
      <c r="AE115" s="43" t="s">
        <v>179</v>
      </c>
      <c r="AF115" s="17" t="s">
        <v>568</v>
      </c>
      <c r="AG115" s="26">
        <v>9031809100</v>
      </c>
      <c r="AH115" s="35"/>
    </row>
    <row r="116" spans="1:34" ht="28.8" x14ac:dyDescent="0.3">
      <c r="A116" s="18">
        <v>104</v>
      </c>
      <c r="B116" s="16">
        <v>4687206950825</v>
      </c>
      <c r="C116" s="48" t="s">
        <v>532</v>
      </c>
      <c r="D116" s="35"/>
      <c r="E116" s="20" t="s">
        <v>530</v>
      </c>
      <c r="F116" s="35"/>
      <c r="G116" s="17" t="s">
        <v>533</v>
      </c>
      <c r="H116" s="21" t="s">
        <v>320</v>
      </c>
      <c r="I116" s="35"/>
      <c r="J116" s="23" t="s">
        <v>321</v>
      </c>
      <c r="K116" s="55">
        <v>500</v>
      </c>
      <c r="L116" s="55">
        <v>390</v>
      </c>
      <c r="M116" s="55"/>
      <c r="N116" s="55">
        <v>500</v>
      </c>
      <c r="O116" s="35"/>
      <c r="P116" s="35"/>
      <c r="Q116" s="35"/>
      <c r="R116" s="18" t="s">
        <v>322</v>
      </c>
      <c r="S116" s="17">
        <v>1</v>
      </c>
      <c r="T116" s="18">
        <v>12</v>
      </c>
      <c r="U116" s="18" t="s">
        <v>261</v>
      </c>
      <c r="V116" s="35"/>
      <c r="W116" s="53">
        <v>150</v>
      </c>
      <c r="X116" s="53">
        <v>150</v>
      </c>
      <c r="Y116" s="53">
        <v>50</v>
      </c>
      <c r="Z116" s="35" t="s">
        <v>323</v>
      </c>
      <c r="AA116" s="37">
        <v>4607977269995</v>
      </c>
      <c r="AB116" s="21">
        <v>5</v>
      </c>
      <c r="AC116" s="35"/>
      <c r="AD116" s="53"/>
      <c r="AE116" s="17" t="s">
        <v>179</v>
      </c>
      <c r="AF116" s="17" t="s">
        <v>568</v>
      </c>
      <c r="AG116" s="26">
        <v>9031809100</v>
      </c>
      <c r="AH116" s="35"/>
    </row>
    <row r="117" spans="1:34" ht="57.6" x14ac:dyDescent="0.3">
      <c r="A117" s="18">
        <v>105</v>
      </c>
      <c r="B117" s="49">
        <v>4687206942066</v>
      </c>
      <c r="C117" s="19" t="s">
        <v>551</v>
      </c>
      <c r="D117" s="18"/>
      <c r="E117" s="20" t="s">
        <v>534</v>
      </c>
      <c r="F117" s="17"/>
      <c r="G117" s="17" t="s">
        <v>319</v>
      </c>
      <c r="H117" s="21" t="s">
        <v>320</v>
      </c>
      <c r="I117" s="22">
        <f>K117/1.2</f>
        <v>490</v>
      </c>
      <c r="J117" s="23" t="s">
        <v>321</v>
      </c>
      <c r="K117" s="22">
        <f>N117*0.6</f>
        <v>588</v>
      </c>
      <c r="L117" s="22">
        <f>K117</f>
        <v>588</v>
      </c>
      <c r="M117" s="24"/>
      <c r="N117" s="20">
        <v>980</v>
      </c>
      <c r="O117" s="24"/>
      <c r="P117" s="24"/>
      <c r="Q117" s="24"/>
      <c r="R117" s="18" t="s">
        <v>322</v>
      </c>
      <c r="S117" s="17">
        <v>1</v>
      </c>
      <c r="T117" s="18">
        <v>12</v>
      </c>
      <c r="U117" s="18" t="s">
        <v>261</v>
      </c>
      <c r="V117" s="17"/>
      <c r="W117" s="26">
        <v>150</v>
      </c>
      <c r="X117" s="26">
        <v>150</v>
      </c>
      <c r="Y117" s="26">
        <v>50</v>
      </c>
      <c r="Z117" s="18" t="s">
        <v>323</v>
      </c>
      <c r="AA117" s="37">
        <v>4607977269995</v>
      </c>
      <c r="AB117" s="21">
        <v>13</v>
      </c>
      <c r="AC117" s="17"/>
      <c r="AD117" s="51"/>
      <c r="AE117" s="17" t="s">
        <v>179</v>
      </c>
      <c r="AF117" s="17">
        <v>0.17199999999999999</v>
      </c>
      <c r="AG117" s="26">
        <v>9031809100</v>
      </c>
      <c r="AH117" s="35" t="s">
        <v>6</v>
      </c>
    </row>
    <row r="118" spans="1:34" ht="57.6" x14ac:dyDescent="0.3">
      <c r="A118" s="18">
        <v>106</v>
      </c>
      <c r="B118" s="49">
        <v>4687206942073</v>
      </c>
      <c r="C118" s="19" t="s">
        <v>552</v>
      </c>
      <c r="D118" s="18"/>
      <c r="E118" s="20" t="s">
        <v>535</v>
      </c>
      <c r="F118" s="17"/>
      <c r="G118" s="17" t="s">
        <v>319</v>
      </c>
      <c r="H118" s="21" t="s">
        <v>320</v>
      </c>
      <c r="I118" s="22">
        <f t="shared" ref="I118:I133" si="6">K118/1.2</f>
        <v>550</v>
      </c>
      <c r="J118" s="23" t="s">
        <v>321</v>
      </c>
      <c r="K118" s="22">
        <f t="shared" ref="K118:K133" si="7">N118*0.6</f>
        <v>660</v>
      </c>
      <c r="L118" s="22">
        <f t="shared" ref="L118:L133" si="8">K118</f>
        <v>660</v>
      </c>
      <c r="M118" s="24"/>
      <c r="N118" s="20">
        <v>1100</v>
      </c>
      <c r="O118" s="24"/>
      <c r="P118" s="24"/>
      <c r="Q118" s="24"/>
      <c r="R118" s="18" t="s">
        <v>322</v>
      </c>
      <c r="S118" s="17">
        <v>1</v>
      </c>
      <c r="T118" s="18">
        <v>12</v>
      </c>
      <c r="U118" s="18" t="s">
        <v>261</v>
      </c>
      <c r="V118" s="17"/>
      <c r="W118" s="26">
        <v>150</v>
      </c>
      <c r="X118" s="26">
        <v>150</v>
      </c>
      <c r="Y118" s="26">
        <v>50</v>
      </c>
      <c r="Z118" s="18" t="s">
        <v>323</v>
      </c>
      <c r="AA118" s="37">
        <v>4607977269995</v>
      </c>
      <c r="AB118" s="21">
        <v>14</v>
      </c>
      <c r="AC118" s="17"/>
      <c r="AD118" s="51"/>
      <c r="AE118" s="17" t="s">
        <v>179</v>
      </c>
      <c r="AF118" s="17">
        <v>0.17799999999999999</v>
      </c>
      <c r="AG118" s="26">
        <v>9031809100</v>
      </c>
      <c r="AH118" s="35" t="s">
        <v>6</v>
      </c>
    </row>
    <row r="119" spans="1:34" ht="57.6" x14ac:dyDescent="0.3">
      <c r="A119" s="18">
        <v>107</v>
      </c>
      <c r="B119" s="49">
        <v>4687206942080</v>
      </c>
      <c r="C119" s="19" t="s">
        <v>553</v>
      </c>
      <c r="D119" s="18"/>
      <c r="E119" s="20" t="s">
        <v>536</v>
      </c>
      <c r="F119" s="17"/>
      <c r="G119" s="17" t="s">
        <v>319</v>
      </c>
      <c r="H119" s="21" t="s">
        <v>320</v>
      </c>
      <c r="I119" s="22">
        <f t="shared" si="6"/>
        <v>825</v>
      </c>
      <c r="J119" s="23" t="s">
        <v>321</v>
      </c>
      <c r="K119" s="22">
        <f t="shared" si="7"/>
        <v>990</v>
      </c>
      <c r="L119" s="22">
        <f t="shared" si="8"/>
        <v>990</v>
      </c>
      <c r="M119" s="24"/>
      <c r="N119" s="20">
        <v>1650</v>
      </c>
      <c r="O119" s="24"/>
      <c r="P119" s="24"/>
      <c r="Q119" s="24"/>
      <c r="R119" s="18" t="s">
        <v>322</v>
      </c>
      <c r="S119" s="17">
        <v>1</v>
      </c>
      <c r="T119" s="18">
        <v>12</v>
      </c>
      <c r="U119" s="18" t="s">
        <v>261</v>
      </c>
      <c r="V119" s="17"/>
      <c r="W119" s="26">
        <v>150</v>
      </c>
      <c r="X119" s="26">
        <v>150</v>
      </c>
      <c r="Y119" s="26">
        <v>50</v>
      </c>
      <c r="Z119" s="18" t="s">
        <v>323</v>
      </c>
      <c r="AA119" s="37">
        <v>4607977269995</v>
      </c>
      <c r="AB119" s="21">
        <v>18</v>
      </c>
      <c r="AC119" s="17"/>
      <c r="AD119" s="51"/>
      <c r="AE119" s="17" t="s">
        <v>179</v>
      </c>
      <c r="AF119" s="17">
        <v>0.187</v>
      </c>
      <c r="AG119" s="26">
        <v>9031809100</v>
      </c>
      <c r="AH119" s="35" t="s">
        <v>6</v>
      </c>
    </row>
    <row r="120" spans="1:34" ht="57.6" x14ac:dyDescent="0.3">
      <c r="A120" s="18">
        <v>108</v>
      </c>
      <c r="B120" s="49">
        <v>4687206942097</v>
      </c>
      <c r="C120" s="19" t="s">
        <v>554</v>
      </c>
      <c r="D120" s="18"/>
      <c r="E120" s="20" t="s">
        <v>537</v>
      </c>
      <c r="F120" s="17"/>
      <c r="G120" s="17" t="s">
        <v>319</v>
      </c>
      <c r="H120" s="21" t="s">
        <v>320</v>
      </c>
      <c r="I120" s="22">
        <f t="shared" si="6"/>
        <v>1350</v>
      </c>
      <c r="J120" s="23" t="s">
        <v>321</v>
      </c>
      <c r="K120" s="22">
        <f t="shared" si="7"/>
        <v>1620</v>
      </c>
      <c r="L120" s="22">
        <f t="shared" si="8"/>
        <v>1620</v>
      </c>
      <c r="M120" s="24"/>
      <c r="N120" s="20">
        <v>2700</v>
      </c>
      <c r="O120" s="24"/>
      <c r="P120" s="24"/>
      <c r="Q120" s="24"/>
      <c r="R120" s="18" t="s">
        <v>322</v>
      </c>
      <c r="S120" s="17">
        <v>1</v>
      </c>
      <c r="T120" s="18">
        <v>12</v>
      </c>
      <c r="U120" s="18" t="s">
        <v>261</v>
      </c>
      <c r="V120" s="17"/>
      <c r="W120" s="26">
        <v>150</v>
      </c>
      <c r="X120" s="26">
        <v>150</v>
      </c>
      <c r="Y120" s="26">
        <v>50</v>
      </c>
      <c r="Z120" s="18" t="s">
        <v>323</v>
      </c>
      <c r="AA120" s="37">
        <v>4607977269995</v>
      </c>
      <c r="AB120" s="21">
        <v>14</v>
      </c>
      <c r="AC120" s="17"/>
      <c r="AD120" s="51"/>
      <c r="AE120" s="17" t="s">
        <v>179</v>
      </c>
      <c r="AF120" s="17">
        <v>0.19400000000000001</v>
      </c>
      <c r="AG120" s="26">
        <v>9031809100</v>
      </c>
      <c r="AH120" s="35" t="s">
        <v>6</v>
      </c>
    </row>
    <row r="121" spans="1:34" ht="57.6" x14ac:dyDescent="0.3">
      <c r="A121" s="18">
        <v>110</v>
      </c>
      <c r="B121" s="49">
        <v>4687206942103</v>
      </c>
      <c r="C121" s="19" t="s">
        <v>555</v>
      </c>
      <c r="D121" s="18"/>
      <c r="E121" s="20" t="s">
        <v>538</v>
      </c>
      <c r="F121" s="17"/>
      <c r="G121" s="17" t="s">
        <v>319</v>
      </c>
      <c r="H121" s="21" t="s">
        <v>320</v>
      </c>
      <c r="I121" s="22">
        <f t="shared" si="6"/>
        <v>1650</v>
      </c>
      <c r="J121" s="23" t="s">
        <v>321</v>
      </c>
      <c r="K121" s="22">
        <f t="shared" si="7"/>
        <v>1980</v>
      </c>
      <c r="L121" s="22">
        <f t="shared" si="8"/>
        <v>1980</v>
      </c>
      <c r="M121" s="24"/>
      <c r="N121" s="20">
        <v>3300</v>
      </c>
      <c r="O121" s="24"/>
      <c r="P121" s="24"/>
      <c r="Q121" s="24"/>
      <c r="R121" s="18" t="s">
        <v>322</v>
      </c>
      <c r="S121" s="17">
        <v>1</v>
      </c>
      <c r="T121" s="18">
        <v>12</v>
      </c>
      <c r="U121" s="18" t="s">
        <v>261</v>
      </c>
      <c r="V121" s="17"/>
      <c r="W121" s="26">
        <v>150</v>
      </c>
      <c r="X121" s="26">
        <v>150</v>
      </c>
      <c r="Y121" s="26">
        <v>50</v>
      </c>
      <c r="Z121" s="18" t="s">
        <v>323</v>
      </c>
      <c r="AA121" s="37">
        <v>4607977269995</v>
      </c>
      <c r="AB121" s="21">
        <v>18</v>
      </c>
      <c r="AC121" s="17"/>
      <c r="AD121" s="51"/>
      <c r="AE121" s="17" t="s">
        <v>179</v>
      </c>
      <c r="AF121" s="17">
        <v>0.20200000000000001</v>
      </c>
      <c r="AG121" s="26">
        <v>9031809100</v>
      </c>
      <c r="AH121" s="35" t="s">
        <v>6</v>
      </c>
    </row>
    <row r="122" spans="1:34" ht="57.6" x14ac:dyDescent="0.3">
      <c r="A122" s="18">
        <v>111</v>
      </c>
      <c r="B122" s="49">
        <v>4687206942110</v>
      </c>
      <c r="C122" s="19" t="s">
        <v>556</v>
      </c>
      <c r="D122" s="18"/>
      <c r="E122" s="20" t="s">
        <v>539</v>
      </c>
      <c r="F122" s="17"/>
      <c r="G122" s="17" t="s">
        <v>319</v>
      </c>
      <c r="H122" s="21" t="s">
        <v>320</v>
      </c>
      <c r="I122" s="22">
        <f t="shared" si="6"/>
        <v>2250</v>
      </c>
      <c r="J122" s="23" t="s">
        <v>321</v>
      </c>
      <c r="K122" s="22">
        <f t="shared" si="7"/>
        <v>2700</v>
      </c>
      <c r="L122" s="22">
        <f t="shared" si="8"/>
        <v>2700</v>
      </c>
      <c r="M122" s="24"/>
      <c r="N122" s="20">
        <v>4500</v>
      </c>
      <c r="O122" s="24"/>
      <c r="P122" s="24"/>
      <c r="Q122" s="24"/>
      <c r="R122" s="18" t="s">
        <v>322</v>
      </c>
      <c r="S122" s="17">
        <v>1</v>
      </c>
      <c r="T122" s="18">
        <v>12</v>
      </c>
      <c r="U122" s="18" t="s">
        <v>261</v>
      </c>
      <c r="V122" s="17"/>
      <c r="W122" s="26">
        <v>150</v>
      </c>
      <c r="X122" s="26">
        <v>150</v>
      </c>
      <c r="Y122" s="26">
        <v>50</v>
      </c>
      <c r="Z122" s="18" t="s">
        <v>323</v>
      </c>
      <c r="AA122" s="37">
        <v>4607977269995</v>
      </c>
      <c r="AB122" s="21">
        <v>20</v>
      </c>
      <c r="AC122" s="17"/>
      <c r="AD122" s="51"/>
      <c r="AE122" s="17" t="s">
        <v>179</v>
      </c>
      <c r="AF122" s="17">
        <v>0.217</v>
      </c>
      <c r="AG122" s="26">
        <v>9031809100</v>
      </c>
      <c r="AH122" s="35" t="s">
        <v>6</v>
      </c>
    </row>
    <row r="123" spans="1:34" ht="57.6" x14ac:dyDescent="0.3">
      <c r="A123" s="18">
        <v>112</v>
      </c>
      <c r="B123" s="49">
        <v>4687206942127</v>
      </c>
      <c r="C123" s="19" t="s">
        <v>557</v>
      </c>
      <c r="D123" s="18"/>
      <c r="E123" s="20" t="s">
        <v>540</v>
      </c>
      <c r="F123" s="17"/>
      <c r="G123" s="17" t="s">
        <v>319</v>
      </c>
      <c r="H123" s="21" t="s">
        <v>320</v>
      </c>
      <c r="I123" s="22">
        <f t="shared" si="6"/>
        <v>450</v>
      </c>
      <c r="J123" s="23" t="s">
        <v>321</v>
      </c>
      <c r="K123" s="22">
        <f t="shared" si="7"/>
        <v>540</v>
      </c>
      <c r="L123" s="22">
        <f t="shared" si="8"/>
        <v>540</v>
      </c>
      <c r="M123" s="24"/>
      <c r="N123" s="20">
        <v>900</v>
      </c>
      <c r="O123" s="24"/>
      <c r="P123" s="24"/>
      <c r="Q123" s="24"/>
      <c r="R123" s="18" t="s">
        <v>322</v>
      </c>
      <c r="S123" s="17">
        <v>1</v>
      </c>
      <c r="T123" s="18">
        <v>12</v>
      </c>
      <c r="U123" s="18" t="s">
        <v>261</v>
      </c>
      <c r="V123" s="17"/>
      <c r="W123" s="26">
        <v>150</v>
      </c>
      <c r="X123" s="26">
        <v>150</v>
      </c>
      <c r="Y123" s="26">
        <v>50</v>
      </c>
      <c r="Z123" s="18" t="s">
        <v>323</v>
      </c>
      <c r="AA123" s="37">
        <v>4607977269995</v>
      </c>
      <c r="AB123" s="21">
        <v>14</v>
      </c>
      <c r="AC123" s="17"/>
      <c r="AD123" s="51"/>
      <c r="AE123" s="17" t="s">
        <v>179</v>
      </c>
      <c r="AF123" s="17">
        <v>0.23300000000000001</v>
      </c>
      <c r="AG123" s="26">
        <v>9031809100</v>
      </c>
      <c r="AH123" s="35" t="s">
        <v>6</v>
      </c>
    </row>
    <row r="124" spans="1:34" ht="57.6" x14ac:dyDescent="0.3">
      <c r="A124" s="18">
        <v>113</v>
      </c>
      <c r="B124" s="49">
        <v>4687206942134</v>
      </c>
      <c r="C124" s="19" t="s">
        <v>558</v>
      </c>
      <c r="D124" s="18"/>
      <c r="E124" s="20" t="s">
        <v>541</v>
      </c>
      <c r="F124" s="17"/>
      <c r="G124" s="17" t="s">
        <v>319</v>
      </c>
      <c r="H124" s="21" t="s">
        <v>320</v>
      </c>
      <c r="I124" s="22">
        <f t="shared" si="6"/>
        <v>495</v>
      </c>
      <c r="J124" s="23" t="s">
        <v>321</v>
      </c>
      <c r="K124" s="22">
        <f t="shared" si="7"/>
        <v>594</v>
      </c>
      <c r="L124" s="22">
        <f t="shared" si="8"/>
        <v>594</v>
      </c>
      <c r="M124" s="24"/>
      <c r="N124" s="20">
        <v>990</v>
      </c>
      <c r="O124" s="24"/>
      <c r="P124" s="24"/>
      <c r="Q124" s="24"/>
      <c r="R124" s="18" t="s">
        <v>322</v>
      </c>
      <c r="S124" s="17">
        <v>1</v>
      </c>
      <c r="T124" s="18">
        <v>12</v>
      </c>
      <c r="U124" s="18" t="s">
        <v>261</v>
      </c>
      <c r="V124" s="17"/>
      <c r="W124" s="26">
        <v>150</v>
      </c>
      <c r="X124" s="26">
        <v>150</v>
      </c>
      <c r="Y124" s="26">
        <v>50</v>
      </c>
      <c r="Z124" s="18" t="s">
        <v>323</v>
      </c>
      <c r="AA124" s="37">
        <v>4607977269995</v>
      </c>
      <c r="AB124" s="21">
        <v>14</v>
      </c>
      <c r="AC124" s="17"/>
      <c r="AD124" s="51"/>
      <c r="AE124" s="17" t="s">
        <v>179</v>
      </c>
      <c r="AF124" s="17">
        <v>0.26300000000000001</v>
      </c>
      <c r="AG124" s="26">
        <v>9031809100</v>
      </c>
      <c r="AH124" s="35" t="s">
        <v>6</v>
      </c>
    </row>
    <row r="125" spans="1:34" ht="57.6" x14ac:dyDescent="0.3">
      <c r="A125" s="18">
        <v>114</v>
      </c>
      <c r="B125" s="49">
        <v>4687206942141</v>
      </c>
      <c r="C125" s="19" t="s">
        <v>559</v>
      </c>
      <c r="D125" s="18"/>
      <c r="E125" s="20" t="s">
        <v>542</v>
      </c>
      <c r="F125" s="17"/>
      <c r="G125" s="17" t="s">
        <v>319</v>
      </c>
      <c r="H125" s="21" t="s">
        <v>320</v>
      </c>
      <c r="I125" s="22">
        <f t="shared" si="6"/>
        <v>600</v>
      </c>
      <c r="J125" s="23" t="s">
        <v>321</v>
      </c>
      <c r="K125" s="22">
        <f t="shared" si="7"/>
        <v>720</v>
      </c>
      <c r="L125" s="22">
        <f t="shared" si="8"/>
        <v>720</v>
      </c>
      <c r="M125" s="24"/>
      <c r="N125" s="20">
        <v>1200</v>
      </c>
      <c r="O125" s="24"/>
      <c r="P125" s="24"/>
      <c r="Q125" s="24"/>
      <c r="R125" s="18" t="s">
        <v>322</v>
      </c>
      <c r="S125" s="17">
        <v>1</v>
      </c>
      <c r="T125" s="18">
        <v>12</v>
      </c>
      <c r="U125" s="18" t="s">
        <v>261</v>
      </c>
      <c r="V125" s="17"/>
      <c r="W125" s="26">
        <v>150</v>
      </c>
      <c r="X125" s="26">
        <v>150</v>
      </c>
      <c r="Y125" s="26">
        <v>50</v>
      </c>
      <c r="Z125" s="18" t="s">
        <v>323</v>
      </c>
      <c r="AA125" s="37">
        <v>4607977269995</v>
      </c>
      <c r="AB125" s="21">
        <v>14</v>
      </c>
      <c r="AC125" s="17"/>
      <c r="AD125" s="51"/>
      <c r="AE125" s="17" t="s">
        <v>179</v>
      </c>
      <c r="AF125" s="17">
        <v>0.27900000000000003</v>
      </c>
      <c r="AG125" s="26">
        <v>9031809100</v>
      </c>
      <c r="AH125" s="35" t="s">
        <v>6</v>
      </c>
    </row>
    <row r="126" spans="1:34" ht="57.6" x14ac:dyDescent="0.3">
      <c r="A126" s="18">
        <v>115</v>
      </c>
      <c r="B126" s="49">
        <v>4687206942158</v>
      </c>
      <c r="C126" s="19" t="s">
        <v>560</v>
      </c>
      <c r="D126" s="18"/>
      <c r="E126" s="20" t="s">
        <v>543</v>
      </c>
      <c r="F126" s="17"/>
      <c r="G126" s="17" t="s">
        <v>319</v>
      </c>
      <c r="H126" s="21" t="s">
        <v>320</v>
      </c>
      <c r="I126" s="22">
        <f t="shared" si="6"/>
        <v>700</v>
      </c>
      <c r="J126" s="23" t="s">
        <v>321</v>
      </c>
      <c r="K126" s="22">
        <f t="shared" si="7"/>
        <v>840</v>
      </c>
      <c r="L126" s="22">
        <f t="shared" si="8"/>
        <v>840</v>
      </c>
      <c r="M126" s="24"/>
      <c r="N126" s="20">
        <v>1400</v>
      </c>
      <c r="O126" s="24"/>
      <c r="P126" s="24"/>
      <c r="Q126" s="24"/>
      <c r="R126" s="18" t="s">
        <v>322</v>
      </c>
      <c r="S126" s="17">
        <v>1</v>
      </c>
      <c r="T126" s="18">
        <v>12</v>
      </c>
      <c r="U126" s="18" t="s">
        <v>261</v>
      </c>
      <c r="V126" s="17"/>
      <c r="W126" s="26">
        <v>150</v>
      </c>
      <c r="X126" s="26">
        <v>150</v>
      </c>
      <c r="Y126" s="26">
        <v>50</v>
      </c>
      <c r="Z126" s="18" t="s">
        <v>323</v>
      </c>
      <c r="AA126" s="37">
        <v>4607977269995</v>
      </c>
      <c r="AB126" s="21">
        <v>14</v>
      </c>
      <c r="AC126" s="17"/>
      <c r="AD126" s="51"/>
      <c r="AE126" s="17" t="s">
        <v>179</v>
      </c>
      <c r="AF126" s="17">
        <v>0.309</v>
      </c>
      <c r="AG126" s="26">
        <v>9031809100</v>
      </c>
      <c r="AH126" s="35" t="s">
        <v>6</v>
      </c>
    </row>
    <row r="127" spans="1:34" ht="57.6" x14ac:dyDescent="0.3">
      <c r="A127" s="18">
        <v>116</v>
      </c>
      <c r="B127" s="49">
        <v>4687206942165</v>
      </c>
      <c r="C127" s="19" t="s">
        <v>561</v>
      </c>
      <c r="D127" s="18"/>
      <c r="E127" s="20" t="s">
        <v>544</v>
      </c>
      <c r="F127" s="17"/>
      <c r="G127" s="17" t="s">
        <v>319</v>
      </c>
      <c r="H127" s="21" t="s">
        <v>320</v>
      </c>
      <c r="I127" s="22">
        <f t="shared" si="6"/>
        <v>825</v>
      </c>
      <c r="J127" s="23" t="s">
        <v>321</v>
      </c>
      <c r="K127" s="22">
        <f t="shared" si="7"/>
        <v>990</v>
      </c>
      <c r="L127" s="22">
        <f t="shared" si="8"/>
        <v>990</v>
      </c>
      <c r="M127" s="24"/>
      <c r="N127" s="20">
        <v>1650</v>
      </c>
      <c r="O127" s="24"/>
      <c r="P127" s="24"/>
      <c r="Q127" s="24"/>
      <c r="R127" s="18" t="s">
        <v>322</v>
      </c>
      <c r="S127" s="17">
        <v>1</v>
      </c>
      <c r="T127" s="18">
        <v>12</v>
      </c>
      <c r="U127" s="18" t="s">
        <v>261</v>
      </c>
      <c r="V127" s="17"/>
      <c r="W127" s="26">
        <v>150</v>
      </c>
      <c r="X127" s="26">
        <v>150</v>
      </c>
      <c r="Y127" s="26">
        <v>50</v>
      </c>
      <c r="Z127" s="18" t="s">
        <v>323</v>
      </c>
      <c r="AA127" s="37">
        <v>4607977269995</v>
      </c>
      <c r="AB127" s="21">
        <v>13</v>
      </c>
      <c r="AC127" s="17"/>
      <c r="AD127" s="51"/>
      <c r="AE127" s="17" t="s">
        <v>179</v>
      </c>
      <c r="AF127" s="17">
        <v>0.41349999999999998</v>
      </c>
      <c r="AG127" s="26">
        <v>9031809100</v>
      </c>
      <c r="AH127" s="35" t="s">
        <v>6</v>
      </c>
    </row>
    <row r="128" spans="1:34" ht="57.6" x14ac:dyDescent="0.3">
      <c r="A128" s="18">
        <v>117</v>
      </c>
      <c r="B128" s="49">
        <v>4687206942172</v>
      </c>
      <c r="C128" s="19" t="s">
        <v>562</v>
      </c>
      <c r="D128" s="18"/>
      <c r="E128" s="20" t="s">
        <v>545</v>
      </c>
      <c r="F128" s="17"/>
      <c r="G128" s="17" t="s">
        <v>319</v>
      </c>
      <c r="H128" s="21" t="s">
        <v>320</v>
      </c>
      <c r="I128" s="22">
        <f t="shared" si="6"/>
        <v>1250</v>
      </c>
      <c r="J128" s="23" t="s">
        <v>321</v>
      </c>
      <c r="K128" s="22">
        <f t="shared" si="7"/>
        <v>1500</v>
      </c>
      <c r="L128" s="22">
        <f t="shared" si="8"/>
        <v>1500</v>
      </c>
      <c r="M128" s="24"/>
      <c r="N128" s="20">
        <v>2500</v>
      </c>
      <c r="O128" s="24"/>
      <c r="P128" s="24"/>
      <c r="Q128" s="24"/>
      <c r="R128" s="18" t="s">
        <v>322</v>
      </c>
      <c r="S128" s="17">
        <v>1</v>
      </c>
      <c r="T128" s="18">
        <v>12</v>
      </c>
      <c r="U128" s="18" t="s">
        <v>261</v>
      </c>
      <c r="V128" s="17"/>
      <c r="W128" s="26">
        <v>150</v>
      </c>
      <c r="X128" s="26">
        <v>150</v>
      </c>
      <c r="Y128" s="26">
        <v>50</v>
      </c>
      <c r="Z128" s="18" t="s">
        <v>323</v>
      </c>
      <c r="AA128" s="37">
        <v>4607977269995</v>
      </c>
      <c r="AB128" s="21">
        <v>0</v>
      </c>
      <c r="AC128" s="17"/>
      <c r="AD128" s="51"/>
      <c r="AE128" s="17" t="s">
        <v>179</v>
      </c>
      <c r="AF128" s="17">
        <v>0.46899999999999997</v>
      </c>
      <c r="AG128" s="26">
        <v>9031809100</v>
      </c>
      <c r="AH128" s="35" t="s">
        <v>6</v>
      </c>
    </row>
    <row r="129" spans="1:34" ht="57.6" x14ac:dyDescent="0.3">
      <c r="A129" s="18">
        <v>118</v>
      </c>
      <c r="B129" s="49">
        <v>4687206942189</v>
      </c>
      <c r="C129" s="19" t="s">
        <v>563</v>
      </c>
      <c r="D129" s="18"/>
      <c r="E129" s="20" t="s">
        <v>546</v>
      </c>
      <c r="F129" s="17"/>
      <c r="G129" s="17" t="s">
        <v>319</v>
      </c>
      <c r="H129" s="21" t="s">
        <v>320</v>
      </c>
      <c r="I129" s="22">
        <f t="shared" si="6"/>
        <v>1700</v>
      </c>
      <c r="J129" s="23" t="s">
        <v>321</v>
      </c>
      <c r="K129" s="22">
        <f t="shared" si="7"/>
        <v>2040</v>
      </c>
      <c r="L129" s="22">
        <f t="shared" si="8"/>
        <v>2040</v>
      </c>
      <c r="M129" s="24"/>
      <c r="N129" s="20">
        <v>3400</v>
      </c>
      <c r="O129" s="24"/>
      <c r="P129" s="24"/>
      <c r="Q129" s="24"/>
      <c r="R129" s="18" t="s">
        <v>322</v>
      </c>
      <c r="S129" s="17">
        <v>1</v>
      </c>
      <c r="T129" s="18">
        <v>12</v>
      </c>
      <c r="U129" s="18" t="s">
        <v>261</v>
      </c>
      <c r="V129" s="17"/>
      <c r="W129" s="26">
        <v>150</v>
      </c>
      <c r="X129" s="26">
        <v>150</v>
      </c>
      <c r="Y129" s="26">
        <v>50</v>
      </c>
      <c r="Z129" s="18" t="s">
        <v>323</v>
      </c>
      <c r="AA129" s="37">
        <v>4607977269995</v>
      </c>
      <c r="AB129" s="21">
        <v>14</v>
      </c>
      <c r="AC129" s="17"/>
      <c r="AD129" s="51"/>
      <c r="AE129" s="17" t="s">
        <v>179</v>
      </c>
      <c r="AF129" s="17">
        <v>0.61199999999999999</v>
      </c>
      <c r="AG129" s="26">
        <v>9031809100</v>
      </c>
      <c r="AH129" s="35" t="s">
        <v>6</v>
      </c>
    </row>
    <row r="130" spans="1:34" ht="57.6" x14ac:dyDescent="0.3">
      <c r="A130" s="18">
        <v>119</v>
      </c>
      <c r="B130" s="49">
        <v>4687206942196</v>
      </c>
      <c r="C130" s="19" t="s">
        <v>564</v>
      </c>
      <c r="D130" s="18"/>
      <c r="E130" s="20" t="s">
        <v>547</v>
      </c>
      <c r="F130" s="17"/>
      <c r="G130" s="17" t="s">
        <v>319</v>
      </c>
      <c r="H130" s="21" t="s">
        <v>320</v>
      </c>
      <c r="I130" s="22">
        <f t="shared" si="6"/>
        <v>2100</v>
      </c>
      <c r="J130" s="23" t="s">
        <v>321</v>
      </c>
      <c r="K130" s="22">
        <f t="shared" si="7"/>
        <v>2520</v>
      </c>
      <c r="L130" s="22">
        <f t="shared" si="8"/>
        <v>2520</v>
      </c>
      <c r="M130" s="24"/>
      <c r="N130" s="20">
        <v>4200</v>
      </c>
      <c r="O130" s="24"/>
      <c r="P130" s="24"/>
      <c r="Q130" s="24"/>
      <c r="R130" s="18" t="s">
        <v>322</v>
      </c>
      <c r="S130" s="17">
        <v>1</v>
      </c>
      <c r="T130" s="18">
        <v>12</v>
      </c>
      <c r="U130" s="18" t="s">
        <v>261</v>
      </c>
      <c r="V130" s="17"/>
      <c r="W130" s="26">
        <v>150</v>
      </c>
      <c r="X130" s="26">
        <v>150</v>
      </c>
      <c r="Y130" s="26">
        <v>50</v>
      </c>
      <c r="Z130" s="18" t="s">
        <v>323</v>
      </c>
      <c r="AA130" s="37">
        <v>4607977269995</v>
      </c>
      <c r="AB130" s="21">
        <v>14</v>
      </c>
      <c r="AC130" s="17"/>
      <c r="AD130" s="51"/>
      <c r="AE130" s="17" t="s">
        <v>179</v>
      </c>
      <c r="AF130" s="17">
        <v>0.91800000000000004</v>
      </c>
      <c r="AG130" s="26">
        <v>9031809100</v>
      </c>
      <c r="AH130" s="35" t="s">
        <v>6</v>
      </c>
    </row>
    <row r="131" spans="1:34" ht="109.2" x14ac:dyDescent="0.3">
      <c r="A131" s="18">
        <v>120</v>
      </c>
      <c r="B131" s="49">
        <v>4687206942202</v>
      </c>
      <c r="C131" s="27" t="s">
        <v>565</v>
      </c>
      <c r="D131" s="18"/>
      <c r="E131" s="20" t="s">
        <v>548</v>
      </c>
      <c r="F131" s="17"/>
      <c r="G131" s="17" t="s">
        <v>319</v>
      </c>
      <c r="H131" s="21" t="s">
        <v>320</v>
      </c>
      <c r="I131" s="22">
        <f t="shared" si="6"/>
        <v>5250</v>
      </c>
      <c r="J131" s="23" t="s">
        <v>321</v>
      </c>
      <c r="K131" s="22">
        <f t="shared" si="7"/>
        <v>6300</v>
      </c>
      <c r="L131" s="22">
        <f t="shared" si="8"/>
        <v>6300</v>
      </c>
      <c r="M131" s="24"/>
      <c r="N131" s="25">
        <v>10500</v>
      </c>
      <c r="O131" s="28"/>
      <c r="P131" s="24"/>
      <c r="Q131" s="24"/>
      <c r="R131" s="18" t="s">
        <v>322</v>
      </c>
      <c r="S131" s="17">
        <v>1</v>
      </c>
      <c r="T131" s="18">
        <v>12</v>
      </c>
      <c r="U131" s="18" t="s">
        <v>261</v>
      </c>
      <c r="V131" s="17"/>
      <c r="W131" s="26">
        <v>75</v>
      </c>
      <c r="X131" s="26">
        <v>75</v>
      </c>
      <c r="Y131" s="26">
        <v>100</v>
      </c>
      <c r="Z131" s="18" t="s">
        <v>323</v>
      </c>
      <c r="AA131" s="37">
        <v>4607977269995</v>
      </c>
      <c r="AB131" s="21">
        <v>10</v>
      </c>
      <c r="AC131" s="17"/>
      <c r="AD131" s="51"/>
      <c r="AE131" s="17" t="s">
        <v>179</v>
      </c>
      <c r="AF131" s="17">
        <v>1.377</v>
      </c>
      <c r="AG131" s="26">
        <v>9031809100</v>
      </c>
      <c r="AH131" s="35" t="s">
        <v>6</v>
      </c>
    </row>
    <row r="132" spans="1:34" ht="124.8" x14ac:dyDescent="0.3">
      <c r="A132" s="18">
        <v>121</v>
      </c>
      <c r="B132" s="49">
        <v>4687206942219</v>
      </c>
      <c r="C132" s="27" t="s">
        <v>566</v>
      </c>
      <c r="D132" s="18"/>
      <c r="E132" s="20" t="s">
        <v>549</v>
      </c>
      <c r="F132" s="17"/>
      <c r="G132" s="17" t="s">
        <v>319</v>
      </c>
      <c r="H132" s="21" t="s">
        <v>320</v>
      </c>
      <c r="I132" s="22">
        <f t="shared" si="6"/>
        <v>9000</v>
      </c>
      <c r="J132" s="23" t="s">
        <v>321</v>
      </c>
      <c r="K132" s="22">
        <f t="shared" si="7"/>
        <v>10800</v>
      </c>
      <c r="L132" s="22">
        <f t="shared" si="8"/>
        <v>10800</v>
      </c>
      <c r="M132" s="24"/>
      <c r="N132" s="25">
        <v>18000</v>
      </c>
      <c r="O132" s="24"/>
      <c r="P132" s="24"/>
      <c r="Q132" s="24"/>
      <c r="R132" s="18" t="s">
        <v>322</v>
      </c>
      <c r="S132" s="17">
        <v>1</v>
      </c>
      <c r="T132" s="18">
        <v>12</v>
      </c>
      <c r="U132" s="18" t="s">
        <v>261</v>
      </c>
      <c r="V132" s="17"/>
      <c r="W132" s="26">
        <v>75</v>
      </c>
      <c r="X132" s="26">
        <v>75</v>
      </c>
      <c r="Y132" s="26">
        <v>100</v>
      </c>
      <c r="Z132" s="18" t="s">
        <v>323</v>
      </c>
      <c r="AA132" s="37">
        <v>4607977269995</v>
      </c>
      <c r="AB132" s="21">
        <v>10</v>
      </c>
      <c r="AC132" s="17"/>
      <c r="AD132" s="51"/>
      <c r="AE132" s="17" t="s">
        <v>179</v>
      </c>
      <c r="AF132" s="17">
        <v>1.544</v>
      </c>
      <c r="AG132" s="26">
        <v>9031809100</v>
      </c>
      <c r="AH132" s="35" t="s">
        <v>6</v>
      </c>
    </row>
    <row r="133" spans="1:34" ht="124.8" x14ac:dyDescent="0.3">
      <c r="A133" s="18">
        <v>122</v>
      </c>
      <c r="B133" s="49">
        <v>4687206942226</v>
      </c>
      <c r="C133" s="27" t="s">
        <v>567</v>
      </c>
      <c r="D133" s="18"/>
      <c r="E133" s="20" t="s">
        <v>550</v>
      </c>
      <c r="F133" s="17"/>
      <c r="G133" s="17" t="s">
        <v>319</v>
      </c>
      <c r="H133" s="21" t="s">
        <v>320</v>
      </c>
      <c r="I133" s="22">
        <f t="shared" si="6"/>
        <v>14500</v>
      </c>
      <c r="J133" s="23" t="s">
        <v>321</v>
      </c>
      <c r="K133" s="22">
        <f t="shared" si="7"/>
        <v>17400</v>
      </c>
      <c r="L133" s="22">
        <f t="shared" si="8"/>
        <v>17400</v>
      </c>
      <c r="M133" s="24"/>
      <c r="N133" s="25">
        <v>29000</v>
      </c>
      <c r="O133" s="24"/>
      <c r="P133" s="24"/>
      <c r="Q133" s="24"/>
      <c r="R133" s="18" t="s">
        <v>322</v>
      </c>
      <c r="S133" s="17">
        <v>1</v>
      </c>
      <c r="T133" s="18">
        <v>12</v>
      </c>
      <c r="U133" s="18" t="s">
        <v>261</v>
      </c>
      <c r="V133" s="17"/>
      <c r="W133" s="26">
        <v>75</v>
      </c>
      <c r="X133" s="26">
        <v>75</v>
      </c>
      <c r="Y133" s="26">
        <v>100</v>
      </c>
      <c r="Z133" s="18" t="s">
        <v>323</v>
      </c>
      <c r="AA133" s="37">
        <v>4607977269995</v>
      </c>
      <c r="AB133" s="21">
        <v>10</v>
      </c>
      <c r="AC133" s="17"/>
      <c r="AD133" s="51"/>
      <c r="AE133" s="17" t="s">
        <v>179</v>
      </c>
      <c r="AF133" s="43">
        <v>2.0569999999999999</v>
      </c>
      <c r="AG133" s="26">
        <v>9031809100</v>
      </c>
      <c r="AH133" s="35" t="s">
        <v>6</v>
      </c>
    </row>
    <row r="134" spans="1:34" x14ac:dyDescent="0.3">
      <c r="AF134" s="54"/>
    </row>
  </sheetData>
  <mergeCells count="15">
    <mergeCell ref="T12:U12"/>
    <mergeCell ref="A10:B10"/>
    <mergeCell ref="F10:G10"/>
    <mergeCell ref="A1:B1"/>
    <mergeCell ref="A2:B2"/>
    <mergeCell ref="A3:B3"/>
    <mergeCell ref="A4:B4"/>
    <mergeCell ref="A5:B5"/>
    <mergeCell ref="C5:E5"/>
    <mergeCell ref="A6:B6"/>
    <mergeCell ref="C6:E6"/>
    <mergeCell ref="F8:G8"/>
    <mergeCell ref="A9:B9"/>
    <mergeCell ref="F9:G9"/>
    <mergeCell ref="G5:I5"/>
  </mergeCells>
  <dataValidations count="4">
    <dataValidation type="list" allowBlank="1" showInputMessage="1" showErrorMessage="1" sqref="O45:O60 O132:O212 O114:O130 M13:M212 Q13:Q212 O13:O26 O28:O43 O63:O77 O80:O94 O97:O111" xr:uid="{00000000-0002-0000-0000-000001000000}">
      <formula1>"₽,$,€"</formula1>
    </dataValidation>
    <dataValidation type="list" allowBlank="1" showInputMessage="1" showErrorMessage="1" sqref="C3" xr:uid="{00000000-0002-0000-0000-000003000000}">
      <formula1>"Основной,Акционный"</formula1>
    </dataValidation>
    <dataValidation type="list" allowBlank="1" showInputMessage="1" showErrorMessage="1" sqref="Z13:Z211" xr:uid="{00000000-0002-0000-0000-000000000000}">
      <formula1>"мм,см,м"</formula1>
    </dataValidation>
    <dataValidation type="list" allowBlank="1" showInputMessage="1" showErrorMessage="1" sqref="R13:R212" xr:uid="{00000000-0002-0000-0000-000002000000}">
      <formula1>"шт,г,кг,т,л,м3,мм,см,м,упак,боб"</formula1>
    </dataValidation>
  </dataValidations>
  <pageMargins left="0.25" right="0.25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'Единицы измерения'!$A$2:$A$5</xm:f>
          </x14:formula1>
          <xm:sqref>U134:U211</xm:sqref>
        </x14:dataValidation>
        <x14:dataValidation type="list" allowBlank="1" showInputMessage="1" showErrorMessage="1" xr:uid="{00000000-0002-0000-0000-000006000000}">
          <x14:formula1>
            <xm:f>Страны!$A$2:$A$252</xm:f>
          </x14:formula1>
          <xm:sqref>AE134:AE212</xm:sqref>
        </x14:dataValidation>
        <x14:dataValidation type="list" allowBlank="1" showInputMessage="1" showErrorMessage="1" xr:uid="{046E402F-C439-4803-BAB0-F8C4DE9F401D}">
          <x14:formula1>
            <xm:f>Страны!#REF!</xm:f>
          </x14:formula1>
          <xm:sqref>AE13:AE133</xm:sqref>
        </x14:dataValidation>
        <x14:dataValidation type="list" allowBlank="1" showInputMessage="1" showErrorMessage="1" xr:uid="{4835F9C5-B755-433A-92D5-A6B074EFE591}">
          <x14:formula1>
            <xm:f>'Единицы измерения'!#REF!</xm:f>
          </x14:formula1>
          <xm:sqref>U13:U133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"/>
  <sheetViews>
    <sheetView workbookViewId="0">
      <selection activeCell="D13" sqref="D13"/>
    </sheetView>
  </sheetViews>
  <sheetFormatPr defaultRowHeight="14.4" x14ac:dyDescent="0.3"/>
  <cols>
    <col min="1" max="1" width="4.44140625" bestFit="1" customWidth="1"/>
    <col min="2" max="3" width="33.44140625" bestFit="1" customWidth="1"/>
    <col min="4" max="4" width="23.5546875" bestFit="1" customWidth="1"/>
    <col min="5" max="6" width="30.77734375" bestFit="1" customWidth="1"/>
  </cols>
  <sheetData>
    <row r="1" spans="1:12" ht="55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63" t="s">
        <v>7</v>
      </c>
      <c r="I1" s="63" t="s">
        <v>6</v>
      </c>
      <c r="J1" s="63" t="s">
        <v>6</v>
      </c>
      <c r="K1" s="63" t="s">
        <v>6</v>
      </c>
      <c r="L1" s="63" t="s">
        <v>6</v>
      </c>
    </row>
    <row r="2" spans="1:12" x14ac:dyDescent="0.3">
      <c r="A2" s="2" t="s">
        <v>6</v>
      </c>
      <c r="B2" s="2" t="s">
        <v>6</v>
      </c>
      <c r="C2" s="2" t="s">
        <v>6</v>
      </c>
      <c r="D2" s="2" t="s">
        <v>6</v>
      </c>
      <c r="E2" s="2" t="s">
        <v>6</v>
      </c>
      <c r="F2" s="2" t="s">
        <v>6</v>
      </c>
      <c r="G2" t="s">
        <v>6</v>
      </c>
      <c r="H2" s="63" t="s">
        <v>6</v>
      </c>
      <c r="I2" s="63" t="s">
        <v>6</v>
      </c>
      <c r="J2" s="63" t="s">
        <v>6</v>
      </c>
      <c r="K2" s="63" t="s">
        <v>6</v>
      </c>
      <c r="L2" s="63" t="s">
        <v>6</v>
      </c>
    </row>
    <row r="3" spans="1:12" x14ac:dyDescent="0.3">
      <c r="A3" t="s">
        <v>6</v>
      </c>
      <c r="B3" s="16">
        <v>4687206794566</v>
      </c>
      <c r="C3" t="s">
        <v>6</v>
      </c>
      <c r="D3" t="s">
        <v>6</v>
      </c>
      <c r="E3" t="s">
        <v>6</v>
      </c>
      <c r="F3" t="s">
        <v>6</v>
      </c>
      <c r="G3" t="s">
        <v>6</v>
      </c>
      <c r="H3" t="s">
        <v>6</v>
      </c>
      <c r="I3" t="s">
        <v>6</v>
      </c>
      <c r="J3" t="s">
        <v>6</v>
      </c>
      <c r="K3" t="s">
        <v>6</v>
      </c>
      <c r="L3" t="s">
        <v>6</v>
      </c>
    </row>
    <row r="4" spans="1:12" x14ac:dyDescent="0.3">
      <c r="A4" t="s">
        <v>6</v>
      </c>
      <c r="B4" s="16">
        <v>4687206794573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</row>
    <row r="5" spans="1:12" x14ac:dyDescent="0.3">
      <c r="A5" t="s">
        <v>6</v>
      </c>
      <c r="B5" s="16">
        <v>4687206794580</v>
      </c>
      <c r="C5" t="s">
        <v>6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6</v>
      </c>
      <c r="L5" t="s">
        <v>6</v>
      </c>
    </row>
    <row r="6" spans="1:12" x14ac:dyDescent="0.3">
      <c r="A6" t="s">
        <v>6</v>
      </c>
      <c r="B6" s="16">
        <v>4687206794597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L6" t="s">
        <v>6</v>
      </c>
    </row>
    <row r="7" spans="1:12" x14ac:dyDescent="0.3">
      <c r="A7" t="s">
        <v>6</v>
      </c>
      <c r="B7" s="16">
        <v>4687206794603</v>
      </c>
      <c r="C7" t="s">
        <v>6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</row>
    <row r="8" spans="1:12" x14ac:dyDescent="0.3">
      <c r="A8" t="s">
        <v>6</v>
      </c>
      <c r="B8" s="16">
        <v>4687206794610</v>
      </c>
      <c r="C8" t="s">
        <v>6</v>
      </c>
      <c r="D8" t="s">
        <v>6</v>
      </c>
      <c r="E8" t="s">
        <v>6</v>
      </c>
      <c r="F8" t="s">
        <v>6</v>
      </c>
      <c r="G8" t="s">
        <v>6</v>
      </c>
      <c r="H8" t="s">
        <v>6</v>
      </c>
      <c r="I8" t="s">
        <v>6</v>
      </c>
      <c r="J8" t="s">
        <v>6</v>
      </c>
      <c r="K8" t="s">
        <v>6</v>
      </c>
      <c r="L8" t="s">
        <v>6</v>
      </c>
    </row>
    <row r="9" spans="1:12" x14ac:dyDescent="0.3">
      <c r="A9" t="s">
        <v>6</v>
      </c>
      <c r="B9" s="16">
        <v>4687206794627</v>
      </c>
      <c r="C9" t="s">
        <v>6</v>
      </c>
      <c r="D9" t="s">
        <v>6</v>
      </c>
      <c r="E9" t="s">
        <v>6</v>
      </c>
      <c r="F9" t="s">
        <v>6</v>
      </c>
      <c r="G9" t="s">
        <v>6</v>
      </c>
      <c r="H9" t="s">
        <v>6</v>
      </c>
      <c r="I9" t="s">
        <v>6</v>
      </c>
      <c r="J9" t="s">
        <v>6</v>
      </c>
      <c r="K9" t="s">
        <v>6</v>
      </c>
      <c r="L9" t="s">
        <v>6</v>
      </c>
    </row>
    <row r="10" spans="1:12" x14ac:dyDescent="0.3">
      <c r="A10" t="s">
        <v>6</v>
      </c>
      <c r="B10" s="16">
        <v>4687206794634</v>
      </c>
      <c r="C10" t="s">
        <v>6</v>
      </c>
      <c r="D10" t="s">
        <v>6</v>
      </c>
      <c r="E10" t="s">
        <v>6</v>
      </c>
      <c r="F10" t="s">
        <v>6</v>
      </c>
      <c r="G10" t="s">
        <v>6</v>
      </c>
      <c r="H10" t="s">
        <v>6</v>
      </c>
      <c r="I10" t="s">
        <v>6</v>
      </c>
      <c r="J10" t="s">
        <v>6</v>
      </c>
      <c r="K10" t="s">
        <v>6</v>
      </c>
      <c r="L10" t="s">
        <v>6</v>
      </c>
    </row>
    <row r="11" spans="1:12" x14ac:dyDescent="0.3">
      <c r="A11" t="s">
        <v>6</v>
      </c>
      <c r="B11" s="16">
        <v>4687206794641</v>
      </c>
      <c r="C11" t="s">
        <v>6</v>
      </c>
      <c r="D11" t="s">
        <v>6</v>
      </c>
      <c r="E11" t="s">
        <v>6</v>
      </c>
      <c r="F11" t="s">
        <v>6</v>
      </c>
      <c r="G11" t="s">
        <v>6</v>
      </c>
      <c r="H11" t="s">
        <v>6</v>
      </c>
      <c r="I11" t="s">
        <v>6</v>
      </c>
      <c r="J11" t="s">
        <v>6</v>
      </c>
      <c r="K11" t="s">
        <v>6</v>
      </c>
      <c r="L11" t="s">
        <v>6</v>
      </c>
    </row>
    <row r="12" spans="1:12" x14ac:dyDescent="0.3">
      <c r="A12" t="s">
        <v>6</v>
      </c>
      <c r="B12" s="16">
        <v>4687206794658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  <c r="I12" t="s">
        <v>6</v>
      </c>
      <c r="J12" t="s">
        <v>6</v>
      </c>
      <c r="K12" t="s">
        <v>6</v>
      </c>
      <c r="L12" t="s">
        <v>6</v>
      </c>
    </row>
    <row r="13" spans="1:12" x14ac:dyDescent="0.3">
      <c r="A13" t="s">
        <v>6</v>
      </c>
      <c r="B13" s="16">
        <v>4687206794665</v>
      </c>
      <c r="C13" t="s">
        <v>6</v>
      </c>
      <c r="D13" t="s">
        <v>6</v>
      </c>
      <c r="E13" t="s">
        <v>6</v>
      </c>
      <c r="F13" t="s">
        <v>6</v>
      </c>
      <c r="G13" t="s">
        <v>6</v>
      </c>
      <c r="H13" t="s">
        <v>6</v>
      </c>
      <c r="I13" t="s">
        <v>6</v>
      </c>
      <c r="J13" t="s">
        <v>6</v>
      </c>
      <c r="K13" t="s">
        <v>6</v>
      </c>
      <c r="L13" t="s">
        <v>6</v>
      </c>
    </row>
    <row r="14" spans="1:12" x14ac:dyDescent="0.3">
      <c r="A14" t="s">
        <v>6</v>
      </c>
      <c r="B14" s="16">
        <v>4687206794672</v>
      </c>
      <c r="C14" t="s">
        <v>6</v>
      </c>
      <c r="D14" t="s">
        <v>6</v>
      </c>
      <c r="E14" t="s">
        <v>6</v>
      </c>
      <c r="F14" t="s">
        <v>6</v>
      </c>
      <c r="G14" t="s">
        <v>6</v>
      </c>
      <c r="H14" t="s">
        <v>6</v>
      </c>
      <c r="I14" t="s">
        <v>6</v>
      </c>
      <c r="J14" t="s">
        <v>6</v>
      </c>
      <c r="K14" t="s">
        <v>6</v>
      </c>
      <c r="L14" t="s">
        <v>6</v>
      </c>
    </row>
    <row r="15" spans="1:12" x14ac:dyDescent="0.3">
      <c r="A15" t="s">
        <v>6</v>
      </c>
      <c r="B15" s="16">
        <v>4687206794689</v>
      </c>
      <c r="C15" t="s">
        <v>6</v>
      </c>
      <c r="D15" t="s">
        <v>6</v>
      </c>
      <c r="E15" t="s">
        <v>6</v>
      </c>
      <c r="F15" t="s">
        <v>6</v>
      </c>
      <c r="G15" t="s">
        <v>6</v>
      </c>
      <c r="H15" t="s">
        <v>6</v>
      </c>
      <c r="I15" t="s">
        <v>6</v>
      </c>
      <c r="J15" t="s">
        <v>6</v>
      </c>
      <c r="K15" t="s">
        <v>6</v>
      </c>
      <c r="L15" t="s">
        <v>6</v>
      </c>
    </row>
    <row r="16" spans="1:12" x14ac:dyDescent="0.3">
      <c r="A16" t="s">
        <v>6</v>
      </c>
      <c r="B16" s="16">
        <v>4687206794696</v>
      </c>
      <c r="C16" t="s">
        <v>6</v>
      </c>
      <c r="D16" t="s">
        <v>6</v>
      </c>
      <c r="E16" t="s">
        <v>6</v>
      </c>
      <c r="F16" t="s">
        <v>6</v>
      </c>
      <c r="G16" t="s">
        <v>6</v>
      </c>
      <c r="H16" t="s">
        <v>6</v>
      </c>
      <c r="I16" t="s">
        <v>6</v>
      </c>
      <c r="J16" t="s">
        <v>6</v>
      </c>
      <c r="K16" t="s">
        <v>6</v>
      </c>
      <c r="L16" t="s">
        <v>6</v>
      </c>
    </row>
    <row r="17" spans="1:12" x14ac:dyDescent="0.3">
      <c r="A17" t="s">
        <v>6</v>
      </c>
      <c r="B17" s="16">
        <v>4687206794702</v>
      </c>
      <c r="C17" t="s">
        <v>6</v>
      </c>
      <c r="D17" t="s">
        <v>6</v>
      </c>
      <c r="E17" t="s">
        <v>6</v>
      </c>
      <c r="F17" t="s">
        <v>6</v>
      </c>
      <c r="G17" t="s">
        <v>6</v>
      </c>
      <c r="H17" t="s">
        <v>6</v>
      </c>
      <c r="I17" t="s">
        <v>6</v>
      </c>
      <c r="J17" t="s">
        <v>6</v>
      </c>
      <c r="K17" t="s">
        <v>6</v>
      </c>
      <c r="L17" t="s">
        <v>6</v>
      </c>
    </row>
    <row r="18" spans="1:12" x14ac:dyDescent="0.3">
      <c r="A18" t="s">
        <v>6</v>
      </c>
      <c r="B18" s="16">
        <v>4687206794719</v>
      </c>
      <c r="C18" t="s">
        <v>6</v>
      </c>
      <c r="D18" t="s">
        <v>6</v>
      </c>
      <c r="E18" t="s">
        <v>6</v>
      </c>
      <c r="F18" t="s">
        <v>6</v>
      </c>
      <c r="G18" t="s">
        <v>6</v>
      </c>
      <c r="H18" t="s">
        <v>6</v>
      </c>
      <c r="I18" t="s">
        <v>6</v>
      </c>
      <c r="J18" t="s">
        <v>6</v>
      </c>
      <c r="K18" t="s">
        <v>6</v>
      </c>
      <c r="L18" t="s">
        <v>6</v>
      </c>
    </row>
    <row r="19" spans="1:12" x14ac:dyDescent="0.3">
      <c r="A19" t="s">
        <v>6</v>
      </c>
      <c r="B19" s="16">
        <v>4687206794726</v>
      </c>
      <c r="C19" t="s">
        <v>6</v>
      </c>
      <c r="D19" t="s">
        <v>6</v>
      </c>
      <c r="E19" t="s">
        <v>6</v>
      </c>
      <c r="F19" t="s">
        <v>6</v>
      </c>
      <c r="G19" t="s">
        <v>6</v>
      </c>
      <c r="H19" t="s">
        <v>6</v>
      </c>
      <c r="I19" t="s">
        <v>6</v>
      </c>
      <c r="J19" t="s">
        <v>6</v>
      </c>
      <c r="K19" t="s">
        <v>6</v>
      </c>
      <c r="L19" t="s">
        <v>6</v>
      </c>
    </row>
    <row r="20" spans="1:12" x14ac:dyDescent="0.3">
      <c r="A20" t="s">
        <v>6</v>
      </c>
      <c r="B20" s="16">
        <v>4687206794733</v>
      </c>
      <c r="C20" t="s">
        <v>6</v>
      </c>
      <c r="D20" t="s">
        <v>6</v>
      </c>
      <c r="E20" t="s">
        <v>6</v>
      </c>
      <c r="F20" t="s">
        <v>6</v>
      </c>
      <c r="G20" t="s">
        <v>6</v>
      </c>
      <c r="H20" t="s">
        <v>6</v>
      </c>
      <c r="I20" t="s">
        <v>6</v>
      </c>
      <c r="J20" t="s">
        <v>6</v>
      </c>
      <c r="K20" t="s">
        <v>6</v>
      </c>
      <c r="L20" t="s">
        <v>6</v>
      </c>
    </row>
    <row r="21" spans="1:12" x14ac:dyDescent="0.3">
      <c r="B21" s="16">
        <v>4687206794740</v>
      </c>
    </row>
    <row r="22" spans="1:12" x14ac:dyDescent="0.3">
      <c r="B22" s="16">
        <v>4687206794757</v>
      </c>
    </row>
    <row r="23" spans="1:12" x14ac:dyDescent="0.3">
      <c r="B23" s="16">
        <v>4687206794764</v>
      </c>
    </row>
    <row r="24" spans="1:12" x14ac:dyDescent="0.3">
      <c r="B24" s="16">
        <v>4687206794771</v>
      </c>
    </row>
    <row r="25" spans="1:12" x14ac:dyDescent="0.3">
      <c r="B25" s="16">
        <v>4687206794788</v>
      </c>
    </row>
    <row r="26" spans="1:12" x14ac:dyDescent="0.3">
      <c r="B26" s="16">
        <v>4687206794795</v>
      </c>
    </row>
    <row r="27" spans="1:12" x14ac:dyDescent="0.3">
      <c r="B27" s="16">
        <v>4687206794801</v>
      </c>
    </row>
    <row r="28" spans="1:12" x14ac:dyDescent="0.3">
      <c r="B28" s="16">
        <v>4687206794818</v>
      </c>
    </row>
    <row r="29" spans="1:12" x14ac:dyDescent="0.3">
      <c r="B29" s="16">
        <v>4687206794825</v>
      </c>
    </row>
    <row r="30" spans="1:12" x14ac:dyDescent="0.3">
      <c r="B30" s="16">
        <v>4687206794832</v>
      </c>
    </row>
    <row r="31" spans="1:12" x14ac:dyDescent="0.3">
      <c r="B31" s="16">
        <v>4687206794849</v>
      </c>
    </row>
    <row r="32" spans="1:12" x14ac:dyDescent="0.3">
      <c r="B32" s="16">
        <v>4687206794856</v>
      </c>
    </row>
    <row r="33" spans="2:2" x14ac:dyDescent="0.3">
      <c r="B33" s="16">
        <v>4687206794863</v>
      </c>
    </row>
    <row r="34" spans="2:2" x14ac:dyDescent="0.3">
      <c r="B34" s="16">
        <v>4687206794870</v>
      </c>
    </row>
    <row r="35" spans="2:2" x14ac:dyDescent="0.3">
      <c r="B35" s="16">
        <v>4687206794887</v>
      </c>
    </row>
    <row r="36" spans="2:2" x14ac:dyDescent="0.3">
      <c r="B36" s="16">
        <v>4687206794894</v>
      </c>
    </row>
    <row r="37" spans="2:2" x14ac:dyDescent="0.3">
      <c r="B37" s="16">
        <v>4687206794900</v>
      </c>
    </row>
    <row r="38" spans="2:2" x14ac:dyDescent="0.3">
      <c r="B38" s="16">
        <v>4687206794917</v>
      </c>
    </row>
    <row r="39" spans="2:2" x14ac:dyDescent="0.3">
      <c r="B39" s="16">
        <v>4687206794924</v>
      </c>
    </row>
    <row r="40" spans="2:2" x14ac:dyDescent="0.3">
      <c r="B40" s="16">
        <v>4687206794931</v>
      </c>
    </row>
    <row r="41" spans="2:2" x14ac:dyDescent="0.3">
      <c r="B41" s="16">
        <v>4687206794948</v>
      </c>
    </row>
    <row r="42" spans="2:2" x14ac:dyDescent="0.3">
      <c r="B42" s="16">
        <v>4687206794955</v>
      </c>
    </row>
    <row r="43" spans="2:2" x14ac:dyDescent="0.3">
      <c r="B43" s="16">
        <v>4687206794962</v>
      </c>
    </row>
    <row r="44" spans="2:2" x14ac:dyDescent="0.3">
      <c r="B44" s="16">
        <v>4687206794979</v>
      </c>
    </row>
    <row r="45" spans="2:2" x14ac:dyDescent="0.3">
      <c r="B45" s="16">
        <v>4687206794986</v>
      </c>
    </row>
    <row r="46" spans="2:2" x14ac:dyDescent="0.3">
      <c r="B46" s="16">
        <v>4687206794993</v>
      </c>
    </row>
    <row r="47" spans="2:2" x14ac:dyDescent="0.3">
      <c r="B47" s="16">
        <v>4687206795006</v>
      </c>
    </row>
    <row r="48" spans="2:2" x14ac:dyDescent="0.3">
      <c r="B48" s="16">
        <v>4687206795013</v>
      </c>
    </row>
    <row r="49" spans="2:2" x14ac:dyDescent="0.3">
      <c r="B49" s="16">
        <v>4687206795020</v>
      </c>
    </row>
    <row r="50" spans="2:2" x14ac:dyDescent="0.3">
      <c r="B50" s="16">
        <v>4687206795037</v>
      </c>
    </row>
    <row r="51" spans="2:2" x14ac:dyDescent="0.3">
      <c r="B51" s="16">
        <v>4687206795044</v>
      </c>
    </row>
    <row r="52" spans="2:2" x14ac:dyDescent="0.3">
      <c r="B52" s="16">
        <v>4687206795051</v>
      </c>
    </row>
    <row r="53" spans="2:2" x14ac:dyDescent="0.3">
      <c r="B53" s="16">
        <v>4687206795068</v>
      </c>
    </row>
    <row r="54" spans="2:2" x14ac:dyDescent="0.3">
      <c r="B54" s="16">
        <v>4687206795075</v>
      </c>
    </row>
    <row r="55" spans="2:2" x14ac:dyDescent="0.3">
      <c r="B55" s="16">
        <v>4687206795082</v>
      </c>
    </row>
    <row r="56" spans="2:2" x14ac:dyDescent="0.3">
      <c r="B56" s="16">
        <v>4687206795099</v>
      </c>
    </row>
    <row r="57" spans="2:2" x14ac:dyDescent="0.3">
      <c r="B57" s="16">
        <v>4687206795105</v>
      </c>
    </row>
    <row r="58" spans="2:2" x14ac:dyDescent="0.3">
      <c r="B58" s="16">
        <v>4687206795112</v>
      </c>
    </row>
    <row r="59" spans="2:2" x14ac:dyDescent="0.3">
      <c r="B59" s="16">
        <v>4687206795129</v>
      </c>
    </row>
    <row r="60" spans="2:2" x14ac:dyDescent="0.3">
      <c r="B60" s="16">
        <v>4687206795136</v>
      </c>
    </row>
    <row r="61" spans="2:2" x14ac:dyDescent="0.3">
      <c r="B61" s="16">
        <v>4687206795143</v>
      </c>
    </row>
    <row r="62" spans="2:2" x14ac:dyDescent="0.3">
      <c r="B62" s="16">
        <v>4687206795150</v>
      </c>
    </row>
    <row r="63" spans="2:2" x14ac:dyDescent="0.3">
      <c r="B63" s="16">
        <v>4687206795167</v>
      </c>
    </row>
    <row r="64" spans="2:2" x14ac:dyDescent="0.3">
      <c r="B64" s="16">
        <v>4687206795174</v>
      </c>
    </row>
    <row r="65" spans="2:2" x14ac:dyDescent="0.3">
      <c r="B65" s="16">
        <v>4687206795181</v>
      </c>
    </row>
    <row r="66" spans="2:2" x14ac:dyDescent="0.3">
      <c r="B66" s="16">
        <v>4687206795198</v>
      </c>
    </row>
    <row r="67" spans="2:2" x14ac:dyDescent="0.3">
      <c r="B67" s="16">
        <v>4687206795204</v>
      </c>
    </row>
    <row r="68" spans="2:2" x14ac:dyDescent="0.3">
      <c r="B68" s="16">
        <v>4687206795211</v>
      </c>
    </row>
    <row r="69" spans="2:2" x14ac:dyDescent="0.3">
      <c r="B69" s="16">
        <v>4687206795228</v>
      </c>
    </row>
    <row r="70" spans="2:2" x14ac:dyDescent="0.3">
      <c r="B70" s="16">
        <v>4687206795235</v>
      </c>
    </row>
    <row r="71" spans="2:2" x14ac:dyDescent="0.3">
      <c r="B71" s="16">
        <v>4687206795242</v>
      </c>
    </row>
    <row r="72" spans="2:2" x14ac:dyDescent="0.3">
      <c r="B72" s="16">
        <v>4687206795259</v>
      </c>
    </row>
    <row r="73" spans="2:2" x14ac:dyDescent="0.3">
      <c r="B73" s="16">
        <v>4687206795266</v>
      </c>
    </row>
    <row r="74" spans="2:2" x14ac:dyDescent="0.3">
      <c r="B74" s="16">
        <v>4687206795273</v>
      </c>
    </row>
    <row r="75" spans="2:2" x14ac:dyDescent="0.3">
      <c r="B75" s="16">
        <v>4687206795280</v>
      </c>
    </row>
    <row r="76" spans="2:2" x14ac:dyDescent="0.3">
      <c r="B76" s="16">
        <v>4687206795297</v>
      </c>
    </row>
    <row r="77" spans="2:2" x14ac:dyDescent="0.3">
      <c r="B77" s="16">
        <v>4687206795303</v>
      </c>
    </row>
    <row r="78" spans="2:2" x14ac:dyDescent="0.3">
      <c r="B78" s="16">
        <v>4687206795310</v>
      </c>
    </row>
    <row r="79" spans="2:2" x14ac:dyDescent="0.3">
      <c r="B79" s="16">
        <v>4687206795327</v>
      </c>
    </row>
    <row r="80" spans="2:2" x14ac:dyDescent="0.3">
      <c r="B80" s="16">
        <v>4687206795334</v>
      </c>
    </row>
    <row r="81" spans="2:2" x14ac:dyDescent="0.3">
      <c r="B81" s="16">
        <v>4687206795341</v>
      </c>
    </row>
    <row r="82" spans="2:2" x14ac:dyDescent="0.3">
      <c r="B82" s="16">
        <v>4687206795358</v>
      </c>
    </row>
    <row r="83" spans="2:2" x14ac:dyDescent="0.3">
      <c r="B83" s="16">
        <v>4687206795365</v>
      </c>
    </row>
    <row r="84" spans="2:2" x14ac:dyDescent="0.3">
      <c r="B84" s="16">
        <v>4687206795372</v>
      </c>
    </row>
    <row r="85" spans="2:2" x14ac:dyDescent="0.3">
      <c r="B85" s="16">
        <v>4687206795389</v>
      </c>
    </row>
    <row r="86" spans="2:2" x14ac:dyDescent="0.3">
      <c r="B86" s="16">
        <v>4687206795396</v>
      </c>
    </row>
    <row r="87" spans="2:2" x14ac:dyDescent="0.3">
      <c r="B87" s="16">
        <v>4687206795402</v>
      </c>
    </row>
    <row r="88" spans="2:2" x14ac:dyDescent="0.3">
      <c r="B88" s="16">
        <v>4687206795419</v>
      </c>
    </row>
    <row r="89" spans="2:2" x14ac:dyDescent="0.3">
      <c r="B89" s="16">
        <v>4687206795426</v>
      </c>
    </row>
    <row r="90" spans="2:2" x14ac:dyDescent="0.3">
      <c r="B90" s="16">
        <v>4687206795433</v>
      </c>
    </row>
    <row r="91" spans="2:2" x14ac:dyDescent="0.3">
      <c r="B91" s="16">
        <v>4687206795440</v>
      </c>
    </row>
    <row r="92" spans="2:2" x14ac:dyDescent="0.3">
      <c r="B92" s="16">
        <v>4687206795457</v>
      </c>
    </row>
    <row r="93" spans="2:2" x14ac:dyDescent="0.3">
      <c r="B93" s="16">
        <v>4687206795464</v>
      </c>
    </row>
    <row r="94" spans="2:2" x14ac:dyDescent="0.3">
      <c r="B94" s="16">
        <v>4687206795471</v>
      </c>
    </row>
    <row r="95" spans="2:2" x14ac:dyDescent="0.3">
      <c r="B95" s="16">
        <v>4687206795488</v>
      </c>
    </row>
    <row r="96" spans="2:2" x14ac:dyDescent="0.3">
      <c r="B96" s="16">
        <v>4687206795495</v>
      </c>
    </row>
    <row r="97" spans="2:2" x14ac:dyDescent="0.3">
      <c r="B97" s="16">
        <v>4687206795501</v>
      </c>
    </row>
    <row r="98" spans="2:2" x14ac:dyDescent="0.3">
      <c r="B98" s="16">
        <v>4687206795518</v>
      </c>
    </row>
    <row r="99" spans="2:2" x14ac:dyDescent="0.3">
      <c r="B99" s="16">
        <v>4687206795525</v>
      </c>
    </row>
    <row r="100" spans="2:2" x14ac:dyDescent="0.3">
      <c r="B100" s="16">
        <v>4687206795532</v>
      </c>
    </row>
    <row r="101" spans="2:2" x14ac:dyDescent="0.3">
      <c r="B101" s="16">
        <v>4687206795549</v>
      </c>
    </row>
    <row r="102" spans="2:2" x14ac:dyDescent="0.3">
      <c r="B102" s="16">
        <v>4687206795556</v>
      </c>
    </row>
    <row r="103" spans="2:2" x14ac:dyDescent="0.3">
      <c r="B103" s="16">
        <v>4687206795563</v>
      </c>
    </row>
    <row r="104" spans="2:2" x14ac:dyDescent="0.3">
      <c r="B104" s="16">
        <v>4687206795570</v>
      </c>
    </row>
  </sheetData>
  <mergeCells count="1">
    <mergeCell ref="H1:L2"/>
  </mergeCells>
  <pageMargins left="0.25" right="0.25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5"/>
  <sheetViews>
    <sheetView workbookViewId="0"/>
  </sheetViews>
  <sheetFormatPr defaultRowHeight="14.4" x14ac:dyDescent="0.3"/>
  <cols>
    <col min="1" max="1" width="63.77734375" bestFit="1" customWidth="1"/>
  </cols>
  <sheetData>
    <row r="1" spans="1:2" x14ac:dyDescent="0.3">
      <c r="A1" s="3" t="s">
        <v>8</v>
      </c>
      <c r="B1" t="s">
        <v>6</v>
      </c>
    </row>
    <row r="2" spans="1:2" x14ac:dyDescent="0.3">
      <c r="A2" t="s">
        <v>9</v>
      </c>
      <c r="B2" t="s">
        <v>6</v>
      </c>
    </row>
    <row r="3" spans="1:2" x14ac:dyDescent="0.3">
      <c r="A3" t="s">
        <v>10</v>
      </c>
      <c r="B3" t="s">
        <v>6</v>
      </c>
    </row>
    <row r="4" spans="1:2" x14ac:dyDescent="0.3">
      <c r="A4" t="s">
        <v>11</v>
      </c>
      <c r="B4" t="s">
        <v>6</v>
      </c>
    </row>
    <row r="5" spans="1:2" x14ac:dyDescent="0.3">
      <c r="A5" t="s">
        <v>12</v>
      </c>
      <c r="B5" t="s">
        <v>6</v>
      </c>
    </row>
    <row r="6" spans="1:2" x14ac:dyDescent="0.3">
      <c r="A6" t="s">
        <v>13</v>
      </c>
      <c r="B6" t="s">
        <v>6</v>
      </c>
    </row>
    <row r="7" spans="1:2" x14ac:dyDescent="0.3">
      <c r="A7" t="s">
        <v>14</v>
      </c>
      <c r="B7" t="s">
        <v>6</v>
      </c>
    </row>
    <row r="8" spans="1:2" x14ac:dyDescent="0.3">
      <c r="A8" t="s">
        <v>15</v>
      </c>
      <c r="B8" t="s">
        <v>6</v>
      </c>
    </row>
    <row r="9" spans="1:2" x14ac:dyDescent="0.3">
      <c r="A9" t="s">
        <v>16</v>
      </c>
      <c r="B9" t="s">
        <v>6</v>
      </c>
    </row>
    <row r="10" spans="1:2" x14ac:dyDescent="0.3">
      <c r="A10" t="s">
        <v>17</v>
      </c>
      <c r="B10" t="s">
        <v>6</v>
      </c>
    </row>
    <row r="11" spans="1:2" x14ac:dyDescent="0.3">
      <c r="A11" t="s">
        <v>18</v>
      </c>
      <c r="B11" t="s">
        <v>6</v>
      </c>
    </row>
    <row r="12" spans="1:2" x14ac:dyDescent="0.3">
      <c r="A12" t="s">
        <v>19</v>
      </c>
      <c r="B12" t="s">
        <v>6</v>
      </c>
    </row>
    <row r="13" spans="1:2" x14ac:dyDescent="0.3">
      <c r="A13" t="s">
        <v>20</v>
      </c>
      <c r="B13" t="s">
        <v>6</v>
      </c>
    </row>
    <row r="14" spans="1:2" x14ac:dyDescent="0.3">
      <c r="A14" t="s">
        <v>21</v>
      </c>
      <c r="B14" t="s">
        <v>6</v>
      </c>
    </row>
    <row r="15" spans="1:2" x14ac:dyDescent="0.3">
      <c r="A15" t="s">
        <v>22</v>
      </c>
      <c r="B15" t="s">
        <v>6</v>
      </c>
    </row>
    <row r="16" spans="1:2" x14ac:dyDescent="0.3">
      <c r="A16" t="s">
        <v>23</v>
      </c>
      <c r="B16" t="s">
        <v>6</v>
      </c>
    </row>
    <row r="17" spans="1:2" x14ac:dyDescent="0.3">
      <c r="A17" t="s">
        <v>24</v>
      </c>
      <c r="B17" t="s">
        <v>6</v>
      </c>
    </row>
    <row r="18" spans="1:2" x14ac:dyDescent="0.3">
      <c r="A18" t="s">
        <v>25</v>
      </c>
      <c r="B18" t="s">
        <v>6</v>
      </c>
    </row>
    <row r="19" spans="1:2" x14ac:dyDescent="0.3">
      <c r="A19" t="s">
        <v>26</v>
      </c>
      <c r="B19" t="s">
        <v>6</v>
      </c>
    </row>
    <row r="20" spans="1:2" x14ac:dyDescent="0.3">
      <c r="A20" t="s">
        <v>27</v>
      </c>
      <c r="B20" t="s">
        <v>6</v>
      </c>
    </row>
    <row r="21" spans="1:2" x14ac:dyDescent="0.3">
      <c r="A21" t="s">
        <v>28</v>
      </c>
      <c r="B21" t="s">
        <v>6</v>
      </c>
    </row>
    <row r="22" spans="1:2" x14ac:dyDescent="0.3">
      <c r="A22" t="s">
        <v>29</v>
      </c>
      <c r="B22" t="s">
        <v>6</v>
      </c>
    </row>
    <row r="23" spans="1:2" x14ac:dyDescent="0.3">
      <c r="A23" t="s">
        <v>30</v>
      </c>
      <c r="B23" t="s">
        <v>6</v>
      </c>
    </row>
    <row r="24" spans="1:2" x14ac:dyDescent="0.3">
      <c r="A24" t="s">
        <v>31</v>
      </c>
      <c r="B24" t="s">
        <v>6</v>
      </c>
    </row>
    <row r="25" spans="1:2" x14ac:dyDescent="0.3">
      <c r="A25" t="s">
        <v>32</v>
      </c>
      <c r="B25" t="s">
        <v>6</v>
      </c>
    </row>
    <row r="26" spans="1:2" x14ac:dyDescent="0.3">
      <c r="A26" t="s">
        <v>33</v>
      </c>
      <c r="B26" t="s">
        <v>6</v>
      </c>
    </row>
    <row r="27" spans="1:2" x14ac:dyDescent="0.3">
      <c r="A27" t="s">
        <v>34</v>
      </c>
      <c r="B27" t="s">
        <v>6</v>
      </c>
    </row>
    <row r="28" spans="1:2" x14ac:dyDescent="0.3">
      <c r="A28" t="s">
        <v>35</v>
      </c>
      <c r="B28" t="s">
        <v>6</v>
      </c>
    </row>
    <row r="29" spans="1:2" x14ac:dyDescent="0.3">
      <c r="A29" t="s">
        <v>36</v>
      </c>
      <c r="B29" t="s">
        <v>6</v>
      </c>
    </row>
    <row r="30" spans="1:2" x14ac:dyDescent="0.3">
      <c r="A30" t="s">
        <v>37</v>
      </c>
      <c r="B30" t="s">
        <v>6</v>
      </c>
    </row>
    <row r="31" spans="1:2" x14ac:dyDescent="0.3">
      <c r="A31" t="s">
        <v>38</v>
      </c>
      <c r="B31" t="s">
        <v>6</v>
      </c>
    </row>
    <row r="32" spans="1:2" x14ac:dyDescent="0.3">
      <c r="A32" t="s">
        <v>39</v>
      </c>
      <c r="B32" t="s">
        <v>6</v>
      </c>
    </row>
    <row r="33" spans="1:2" x14ac:dyDescent="0.3">
      <c r="A33" t="s">
        <v>40</v>
      </c>
      <c r="B33" t="s">
        <v>6</v>
      </c>
    </row>
    <row r="34" spans="1:2" x14ac:dyDescent="0.3">
      <c r="A34" t="s">
        <v>41</v>
      </c>
      <c r="B34" t="s">
        <v>6</v>
      </c>
    </row>
    <row r="35" spans="1:2" x14ac:dyDescent="0.3">
      <c r="A35" t="s">
        <v>42</v>
      </c>
      <c r="B35" t="s">
        <v>6</v>
      </c>
    </row>
    <row r="36" spans="1:2" x14ac:dyDescent="0.3">
      <c r="A36" t="s">
        <v>43</v>
      </c>
      <c r="B36" t="s">
        <v>6</v>
      </c>
    </row>
    <row r="37" spans="1:2" x14ac:dyDescent="0.3">
      <c r="A37" t="s">
        <v>44</v>
      </c>
      <c r="B37" t="s">
        <v>6</v>
      </c>
    </row>
    <row r="38" spans="1:2" x14ac:dyDescent="0.3">
      <c r="A38" t="s">
        <v>45</v>
      </c>
      <c r="B38" t="s">
        <v>6</v>
      </c>
    </row>
    <row r="39" spans="1:2" x14ac:dyDescent="0.3">
      <c r="A39" t="s">
        <v>46</v>
      </c>
      <c r="B39" t="s">
        <v>6</v>
      </c>
    </row>
    <row r="40" spans="1:2" x14ac:dyDescent="0.3">
      <c r="A40" t="s">
        <v>47</v>
      </c>
      <c r="B40" t="s">
        <v>6</v>
      </c>
    </row>
    <row r="41" spans="1:2" x14ac:dyDescent="0.3">
      <c r="A41" t="s">
        <v>48</v>
      </c>
      <c r="B41" t="s">
        <v>6</v>
      </c>
    </row>
    <row r="42" spans="1:2" x14ac:dyDescent="0.3">
      <c r="A42" t="s">
        <v>49</v>
      </c>
      <c r="B42" t="s">
        <v>6</v>
      </c>
    </row>
    <row r="43" spans="1:2" x14ac:dyDescent="0.3">
      <c r="A43" t="s">
        <v>50</v>
      </c>
      <c r="B43" t="s">
        <v>6</v>
      </c>
    </row>
    <row r="44" spans="1:2" x14ac:dyDescent="0.3">
      <c r="A44" t="s">
        <v>51</v>
      </c>
      <c r="B44" t="s">
        <v>6</v>
      </c>
    </row>
    <row r="45" spans="1:2" x14ac:dyDescent="0.3">
      <c r="A45" t="s">
        <v>52</v>
      </c>
      <c r="B45" t="s">
        <v>6</v>
      </c>
    </row>
    <row r="46" spans="1:2" x14ac:dyDescent="0.3">
      <c r="A46" t="s">
        <v>53</v>
      </c>
      <c r="B46" t="s">
        <v>6</v>
      </c>
    </row>
    <row r="47" spans="1:2" x14ac:dyDescent="0.3">
      <c r="A47" t="s">
        <v>54</v>
      </c>
      <c r="B47" t="s">
        <v>6</v>
      </c>
    </row>
    <row r="48" spans="1:2" x14ac:dyDescent="0.3">
      <c r="A48" t="s">
        <v>55</v>
      </c>
      <c r="B48" t="s">
        <v>6</v>
      </c>
    </row>
    <row r="49" spans="1:2" x14ac:dyDescent="0.3">
      <c r="A49" t="s">
        <v>56</v>
      </c>
      <c r="B49" t="s">
        <v>6</v>
      </c>
    </row>
    <row r="50" spans="1:2" x14ac:dyDescent="0.3">
      <c r="A50" t="s">
        <v>57</v>
      </c>
      <c r="B50" t="s">
        <v>6</v>
      </c>
    </row>
    <row r="51" spans="1:2" x14ac:dyDescent="0.3">
      <c r="A51" t="s">
        <v>58</v>
      </c>
      <c r="B51" t="s">
        <v>6</v>
      </c>
    </row>
    <row r="52" spans="1:2" x14ac:dyDescent="0.3">
      <c r="A52" t="s">
        <v>59</v>
      </c>
      <c r="B52" t="s">
        <v>6</v>
      </c>
    </row>
    <row r="53" spans="1:2" x14ac:dyDescent="0.3">
      <c r="A53" t="s">
        <v>60</v>
      </c>
      <c r="B53" t="s">
        <v>6</v>
      </c>
    </row>
    <row r="54" spans="1:2" x14ac:dyDescent="0.3">
      <c r="A54" t="s">
        <v>61</v>
      </c>
      <c r="B54" t="s">
        <v>6</v>
      </c>
    </row>
    <row r="55" spans="1:2" x14ac:dyDescent="0.3">
      <c r="A55" t="s">
        <v>62</v>
      </c>
      <c r="B55" t="s">
        <v>6</v>
      </c>
    </row>
    <row r="56" spans="1:2" x14ac:dyDescent="0.3">
      <c r="A56" t="s">
        <v>63</v>
      </c>
      <c r="B56" t="s">
        <v>6</v>
      </c>
    </row>
    <row r="57" spans="1:2" x14ac:dyDescent="0.3">
      <c r="A57" t="s">
        <v>64</v>
      </c>
      <c r="B57" t="s">
        <v>6</v>
      </c>
    </row>
    <row r="58" spans="1:2" x14ac:dyDescent="0.3">
      <c r="A58" t="s">
        <v>65</v>
      </c>
      <c r="B58" t="s">
        <v>6</v>
      </c>
    </row>
    <row r="59" spans="1:2" x14ac:dyDescent="0.3">
      <c r="A59" t="s">
        <v>66</v>
      </c>
      <c r="B59" t="s">
        <v>6</v>
      </c>
    </row>
    <row r="60" spans="1:2" x14ac:dyDescent="0.3">
      <c r="A60" t="s">
        <v>67</v>
      </c>
      <c r="B60" t="s">
        <v>6</v>
      </c>
    </row>
    <row r="61" spans="1:2" x14ac:dyDescent="0.3">
      <c r="A61" t="s">
        <v>68</v>
      </c>
      <c r="B61" t="s">
        <v>6</v>
      </c>
    </row>
    <row r="62" spans="1:2" x14ac:dyDescent="0.3">
      <c r="A62" t="s">
        <v>69</v>
      </c>
      <c r="B62" t="s">
        <v>6</v>
      </c>
    </row>
    <row r="63" spans="1:2" x14ac:dyDescent="0.3">
      <c r="A63" t="s">
        <v>70</v>
      </c>
      <c r="B63" t="s">
        <v>6</v>
      </c>
    </row>
    <row r="64" spans="1:2" x14ac:dyDescent="0.3">
      <c r="A64" t="s">
        <v>71</v>
      </c>
      <c r="B64" t="s">
        <v>6</v>
      </c>
    </row>
    <row r="65" spans="1:2" x14ac:dyDescent="0.3">
      <c r="A65" t="s">
        <v>72</v>
      </c>
      <c r="B65" t="s">
        <v>6</v>
      </c>
    </row>
    <row r="66" spans="1:2" x14ac:dyDescent="0.3">
      <c r="A66" t="s">
        <v>73</v>
      </c>
      <c r="B66" t="s">
        <v>6</v>
      </c>
    </row>
    <row r="67" spans="1:2" x14ac:dyDescent="0.3">
      <c r="A67" t="s">
        <v>74</v>
      </c>
      <c r="B67" t="s">
        <v>6</v>
      </c>
    </row>
    <row r="68" spans="1:2" x14ac:dyDescent="0.3">
      <c r="A68" t="s">
        <v>75</v>
      </c>
      <c r="B68" t="s">
        <v>6</v>
      </c>
    </row>
    <row r="69" spans="1:2" x14ac:dyDescent="0.3">
      <c r="A69" t="s">
        <v>76</v>
      </c>
      <c r="B69" t="s">
        <v>6</v>
      </c>
    </row>
    <row r="70" spans="1:2" x14ac:dyDescent="0.3">
      <c r="A70" t="s">
        <v>77</v>
      </c>
      <c r="B70" t="s">
        <v>6</v>
      </c>
    </row>
    <row r="71" spans="1:2" x14ac:dyDescent="0.3">
      <c r="A71" t="s">
        <v>78</v>
      </c>
      <c r="B71" t="s">
        <v>6</v>
      </c>
    </row>
    <row r="72" spans="1:2" x14ac:dyDescent="0.3">
      <c r="A72" t="s">
        <v>79</v>
      </c>
      <c r="B72" t="s">
        <v>6</v>
      </c>
    </row>
    <row r="73" spans="1:2" x14ac:dyDescent="0.3">
      <c r="A73" t="s">
        <v>80</v>
      </c>
      <c r="B73" t="s">
        <v>6</v>
      </c>
    </row>
    <row r="74" spans="1:2" x14ac:dyDescent="0.3">
      <c r="A74" t="s">
        <v>81</v>
      </c>
      <c r="B74" t="s">
        <v>6</v>
      </c>
    </row>
    <row r="75" spans="1:2" x14ac:dyDescent="0.3">
      <c r="A75" t="s">
        <v>82</v>
      </c>
      <c r="B75" t="s">
        <v>6</v>
      </c>
    </row>
    <row r="76" spans="1:2" x14ac:dyDescent="0.3">
      <c r="A76" t="s">
        <v>83</v>
      </c>
      <c r="B76" t="s">
        <v>6</v>
      </c>
    </row>
    <row r="77" spans="1:2" x14ac:dyDescent="0.3">
      <c r="A77" t="s">
        <v>84</v>
      </c>
      <c r="B77" t="s">
        <v>6</v>
      </c>
    </row>
    <row r="78" spans="1:2" x14ac:dyDescent="0.3">
      <c r="A78" t="s">
        <v>85</v>
      </c>
      <c r="B78" t="s">
        <v>6</v>
      </c>
    </row>
    <row r="79" spans="1:2" x14ac:dyDescent="0.3">
      <c r="A79" t="s">
        <v>86</v>
      </c>
      <c r="B79" t="s">
        <v>6</v>
      </c>
    </row>
    <row r="80" spans="1:2" x14ac:dyDescent="0.3">
      <c r="A80" t="s">
        <v>87</v>
      </c>
      <c r="B80" t="s">
        <v>6</v>
      </c>
    </row>
    <row r="81" spans="1:2" x14ac:dyDescent="0.3">
      <c r="A81" t="s">
        <v>88</v>
      </c>
      <c r="B81" t="s">
        <v>6</v>
      </c>
    </row>
    <row r="82" spans="1:2" x14ac:dyDescent="0.3">
      <c r="A82" t="s">
        <v>89</v>
      </c>
      <c r="B82" t="s">
        <v>6</v>
      </c>
    </row>
    <row r="83" spans="1:2" x14ac:dyDescent="0.3">
      <c r="A83" t="s">
        <v>90</v>
      </c>
      <c r="B83" t="s">
        <v>6</v>
      </c>
    </row>
    <row r="84" spans="1:2" x14ac:dyDescent="0.3">
      <c r="A84" t="s">
        <v>91</v>
      </c>
      <c r="B84" t="s">
        <v>6</v>
      </c>
    </row>
    <row r="85" spans="1:2" x14ac:dyDescent="0.3">
      <c r="A85" t="s">
        <v>92</v>
      </c>
      <c r="B85" t="s">
        <v>6</v>
      </c>
    </row>
    <row r="86" spans="1:2" x14ac:dyDescent="0.3">
      <c r="A86" t="s">
        <v>93</v>
      </c>
      <c r="B86" t="s">
        <v>6</v>
      </c>
    </row>
    <row r="87" spans="1:2" x14ac:dyDescent="0.3">
      <c r="A87" t="s">
        <v>94</v>
      </c>
      <c r="B87" t="s">
        <v>6</v>
      </c>
    </row>
    <row r="88" spans="1:2" x14ac:dyDescent="0.3">
      <c r="A88" t="s">
        <v>95</v>
      </c>
      <c r="B88" t="s">
        <v>6</v>
      </c>
    </row>
    <row r="89" spans="1:2" x14ac:dyDescent="0.3">
      <c r="A89" t="s">
        <v>96</v>
      </c>
      <c r="B89" t="s">
        <v>6</v>
      </c>
    </row>
    <row r="90" spans="1:2" x14ac:dyDescent="0.3">
      <c r="A90" t="s">
        <v>97</v>
      </c>
      <c r="B90" t="s">
        <v>6</v>
      </c>
    </row>
    <row r="91" spans="1:2" x14ac:dyDescent="0.3">
      <c r="A91" t="s">
        <v>98</v>
      </c>
      <c r="B91" t="s">
        <v>6</v>
      </c>
    </row>
    <row r="92" spans="1:2" x14ac:dyDescent="0.3">
      <c r="A92" t="s">
        <v>99</v>
      </c>
      <c r="B92" t="s">
        <v>6</v>
      </c>
    </row>
    <row r="93" spans="1:2" x14ac:dyDescent="0.3">
      <c r="A93" t="s">
        <v>100</v>
      </c>
      <c r="B93" t="s">
        <v>6</v>
      </c>
    </row>
    <row r="94" spans="1:2" x14ac:dyDescent="0.3">
      <c r="A94" t="s">
        <v>101</v>
      </c>
      <c r="B94" t="s">
        <v>6</v>
      </c>
    </row>
    <row r="95" spans="1:2" x14ac:dyDescent="0.3">
      <c r="A95" t="s">
        <v>102</v>
      </c>
      <c r="B95" t="s">
        <v>6</v>
      </c>
    </row>
    <row r="96" spans="1:2" x14ac:dyDescent="0.3">
      <c r="A96" t="s">
        <v>103</v>
      </c>
      <c r="B96" t="s">
        <v>6</v>
      </c>
    </row>
    <row r="97" spans="1:2" x14ac:dyDescent="0.3">
      <c r="A97" t="s">
        <v>104</v>
      </c>
      <c r="B97" t="s">
        <v>6</v>
      </c>
    </row>
    <row r="98" spans="1:2" x14ac:dyDescent="0.3">
      <c r="A98" t="s">
        <v>105</v>
      </c>
      <c r="B98" t="s">
        <v>6</v>
      </c>
    </row>
    <row r="99" spans="1:2" x14ac:dyDescent="0.3">
      <c r="A99" t="s">
        <v>106</v>
      </c>
      <c r="B99" t="s">
        <v>6</v>
      </c>
    </row>
    <row r="100" spans="1:2" x14ac:dyDescent="0.3">
      <c r="A100" t="s">
        <v>107</v>
      </c>
      <c r="B100" t="s">
        <v>6</v>
      </c>
    </row>
    <row r="101" spans="1:2" x14ac:dyDescent="0.3">
      <c r="A101" t="s">
        <v>108</v>
      </c>
      <c r="B101" t="s">
        <v>6</v>
      </c>
    </row>
    <row r="102" spans="1:2" x14ac:dyDescent="0.3">
      <c r="A102" t="s">
        <v>109</v>
      </c>
      <c r="B102" t="s">
        <v>6</v>
      </c>
    </row>
    <row r="103" spans="1:2" x14ac:dyDescent="0.3">
      <c r="A103" t="s">
        <v>110</v>
      </c>
      <c r="B103" t="s">
        <v>6</v>
      </c>
    </row>
    <row r="104" spans="1:2" x14ac:dyDescent="0.3">
      <c r="A104" t="s">
        <v>111</v>
      </c>
      <c r="B104" t="s">
        <v>6</v>
      </c>
    </row>
    <row r="105" spans="1:2" x14ac:dyDescent="0.3">
      <c r="A105" t="s">
        <v>112</v>
      </c>
      <c r="B105" t="s">
        <v>6</v>
      </c>
    </row>
    <row r="106" spans="1:2" x14ac:dyDescent="0.3">
      <c r="A106" t="s">
        <v>113</v>
      </c>
      <c r="B106" t="s">
        <v>6</v>
      </c>
    </row>
    <row r="107" spans="1:2" x14ac:dyDescent="0.3">
      <c r="A107" t="s">
        <v>114</v>
      </c>
      <c r="B107" t="s">
        <v>6</v>
      </c>
    </row>
    <row r="108" spans="1:2" x14ac:dyDescent="0.3">
      <c r="A108" t="s">
        <v>115</v>
      </c>
      <c r="B108" t="s">
        <v>6</v>
      </c>
    </row>
    <row r="109" spans="1:2" x14ac:dyDescent="0.3">
      <c r="A109" t="s">
        <v>116</v>
      </c>
      <c r="B109" t="s">
        <v>6</v>
      </c>
    </row>
    <row r="110" spans="1:2" x14ac:dyDescent="0.3">
      <c r="A110" t="s">
        <v>117</v>
      </c>
      <c r="B110" t="s">
        <v>6</v>
      </c>
    </row>
    <row r="111" spans="1:2" x14ac:dyDescent="0.3">
      <c r="A111" t="s">
        <v>118</v>
      </c>
      <c r="B111" t="s">
        <v>6</v>
      </c>
    </row>
    <row r="112" spans="1:2" x14ac:dyDescent="0.3">
      <c r="A112" t="s">
        <v>119</v>
      </c>
      <c r="B112" t="s">
        <v>6</v>
      </c>
    </row>
    <row r="113" spans="1:2" x14ac:dyDescent="0.3">
      <c r="A113" t="s">
        <v>120</v>
      </c>
      <c r="B113" t="s">
        <v>6</v>
      </c>
    </row>
    <row r="114" spans="1:2" x14ac:dyDescent="0.3">
      <c r="A114" t="s">
        <v>121</v>
      </c>
      <c r="B114" t="s">
        <v>6</v>
      </c>
    </row>
    <row r="115" spans="1:2" x14ac:dyDescent="0.3">
      <c r="A115" t="s">
        <v>122</v>
      </c>
      <c r="B115" t="s">
        <v>6</v>
      </c>
    </row>
    <row r="116" spans="1:2" x14ac:dyDescent="0.3">
      <c r="A116" t="s">
        <v>123</v>
      </c>
      <c r="B116" t="s">
        <v>6</v>
      </c>
    </row>
    <row r="117" spans="1:2" x14ac:dyDescent="0.3">
      <c r="A117" t="s">
        <v>124</v>
      </c>
      <c r="B117" t="s">
        <v>6</v>
      </c>
    </row>
    <row r="118" spans="1:2" x14ac:dyDescent="0.3">
      <c r="A118" t="s">
        <v>125</v>
      </c>
      <c r="B118" t="s">
        <v>6</v>
      </c>
    </row>
    <row r="119" spans="1:2" x14ac:dyDescent="0.3">
      <c r="A119" t="s">
        <v>126</v>
      </c>
      <c r="B119" t="s">
        <v>6</v>
      </c>
    </row>
    <row r="120" spans="1:2" x14ac:dyDescent="0.3">
      <c r="A120" t="s">
        <v>127</v>
      </c>
      <c r="B120" t="s">
        <v>6</v>
      </c>
    </row>
    <row r="121" spans="1:2" x14ac:dyDescent="0.3">
      <c r="A121" t="s">
        <v>128</v>
      </c>
      <c r="B121" t="s">
        <v>6</v>
      </c>
    </row>
    <row r="122" spans="1:2" x14ac:dyDescent="0.3">
      <c r="A122" t="s">
        <v>129</v>
      </c>
      <c r="B122" t="s">
        <v>6</v>
      </c>
    </row>
    <row r="123" spans="1:2" x14ac:dyDescent="0.3">
      <c r="A123" t="s">
        <v>130</v>
      </c>
      <c r="B123" t="s">
        <v>6</v>
      </c>
    </row>
    <row r="124" spans="1:2" x14ac:dyDescent="0.3">
      <c r="A124" t="s">
        <v>131</v>
      </c>
      <c r="B124" t="s">
        <v>6</v>
      </c>
    </row>
    <row r="125" spans="1:2" x14ac:dyDescent="0.3">
      <c r="A125" t="s">
        <v>132</v>
      </c>
      <c r="B125" t="s">
        <v>6</v>
      </c>
    </row>
    <row r="126" spans="1:2" x14ac:dyDescent="0.3">
      <c r="A126" t="s">
        <v>133</v>
      </c>
      <c r="B126" t="s">
        <v>6</v>
      </c>
    </row>
    <row r="127" spans="1:2" x14ac:dyDescent="0.3">
      <c r="A127" t="s">
        <v>134</v>
      </c>
      <c r="B127" t="s">
        <v>6</v>
      </c>
    </row>
    <row r="128" spans="1:2" x14ac:dyDescent="0.3">
      <c r="A128" t="s">
        <v>135</v>
      </c>
      <c r="B128" t="s">
        <v>6</v>
      </c>
    </row>
    <row r="129" spans="1:2" x14ac:dyDescent="0.3">
      <c r="A129" t="s">
        <v>136</v>
      </c>
      <c r="B129" t="s">
        <v>6</v>
      </c>
    </row>
    <row r="130" spans="1:2" x14ac:dyDescent="0.3">
      <c r="A130" t="s">
        <v>137</v>
      </c>
      <c r="B130" t="s">
        <v>6</v>
      </c>
    </row>
    <row r="131" spans="1:2" x14ac:dyDescent="0.3">
      <c r="A131" t="s">
        <v>138</v>
      </c>
      <c r="B131" t="s">
        <v>6</v>
      </c>
    </row>
    <row r="132" spans="1:2" x14ac:dyDescent="0.3">
      <c r="A132" t="s">
        <v>139</v>
      </c>
      <c r="B132" t="s">
        <v>6</v>
      </c>
    </row>
    <row r="133" spans="1:2" x14ac:dyDescent="0.3">
      <c r="A133" t="s">
        <v>140</v>
      </c>
      <c r="B133" t="s">
        <v>6</v>
      </c>
    </row>
    <row r="134" spans="1:2" x14ac:dyDescent="0.3">
      <c r="A134" t="s">
        <v>141</v>
      </c>
      <c r="B134" t="s">
        <v>6</v>
      </c>
    </row>
    <row r="135" spans="1:2" x14ac:dyDescent="0.3">
      <c r="A135" t="s">
        <v>142</v>
      </c>
      <c r="B135" t="s">
        <v>6</v>
      </c>
    </row>
    <row r="136" spans="1:2" x14ac:dyDescent="0.3">
      <c r="A136" t="s">
        <v>143</v>
      </c>
      <c r="B136" t="s">
        <v>6</v>
      </c>
    </row>
    <row r="137" spans="1:2" x14ac:dyDescent="0.3">
      <c r="A137" t="s">
        <v>144</v>
      </c>
      <c r="B137" t="s">
        <v>6</v>
      </c>
    </row>
    <row r="138" spans="1:2" x14ac:dyDescent="0.3">
      <c r="A138" t="s">
        <v>145</v>
      </c>
      <c r="B138" t="s">
        <v>6</v>
      </c>
    </row>
    <row r="139" spans="1:2" x14ac:dyDescent="0.3">
      <c r="A139" t="s">
        <v>146</v>
      </c>
      <c r="B139" t="s">
        <v>6</v>
      </c>
    </row>
    <row r="140" spans="1:2" x14ac:dyDescent="0.3">
      <c r="A140" t="s">
        <v>147</v>
      </c>
      <c r="B140" t="s">
        <v>6</v>
      </c>
    </row>
    <row r="141" spans="1:2" x14ac:dyDescent="0.3">
      <c r="A141" t="s">
        <v>148</v>
      </c>
      <c r="B141" t="s">
        <v>6</v>
      </c>
    </row>
    <row r="142" spans="1:2" x14ac:dyDescent="0.3">
      <c r="A142" t="s">
        <v>149</v>
      </c>
      <c r="B142" t="s">
        <v>6</v>
      </c>
    </row>
    <row r="143" spans="1:2" x14ac:dyDescent="0.3">
      <c r="A143" t="s">
        <v>150</v>
      </c>
      <c r="B143" t="s">
        <v>6</v>
      </c>
    </row>
    <row r="144" spans="1:2" x14ac:dyDescent="0.3">
      <c r="A144" t="s">
        <v>151</v>
      </c>
      <c r="B144" t="s">
        <v>6</v>
      </c>
    </row>
    <row r="145" spans="1:2" x14ac:dyDescent="0.3">
      <c r="A145" t="s">
        <v>152</v>
      </c>
      <c r="B145" t="s">
        <v>6</v>
      </c>
    </row>
    <row r="146" spans="1:2" x14ac:dyDescent="0.3">
      <c r="A146" t="s">
        <v>153</v>
      </c>
      <c r="B146" t="s">
        <v>6</v>
      </c>
    </row>
    <row r="147" spans="1:2" x14ac:dyDescent="0.3">
      <c r="A147" t="s">
        <v>154</v>
      </c>
      <c r="B147" t="s">
        <v>6</v>
      </c>
    </row>
    <row r="148" spans="1:2" x14ac:dyDescent="0.3">
      <c r="A148" t="s">
        <v>155</v>
      </c>
      <c r="B148" t="s">
        <v>6</v>
      </c>
    </row>
    <row r="149" spans="1:2" x14ac:dyDescent="0.3">
      <c r="A149" t="s">
        <v>156</v>
      </c>
      <c r="B149" t="s">
        <v>6</v>
      </c>
    </row>
    <row r="150" spans="1:2" x14ac:dyDescent="0.3">
      <c r="A150" t="s">
        <v>157</v>
      </c>
      <c r="B150" t="s">
        <v>6</v>
      </c>
    </row>
    <row r="151" spans="1:2" x14ac:dyDescent="0.3">
      <c r="A151" t="s">
        <v>158</v>
      </c>
      <c r="B151" t="s">
        <v>6</v>
      </c>
    </row>
    <row r="152" spans="1:2" x14ac:dyDescent="0.3">
      <c r="A152" t="s">
        <v>159</v>
      </c>
      <c r="B152" t="s">
        <v>6</v>
      </c>
    </row>
    <row r="153" spans="1:2" x14ac:dyDescent="0.3">
      <c r="A153" t="s">
        <v>160</v>
      </c>
      <c r="B153" t="s">
        <v>6</v>
      </c>
    </row>
    <row r="154" spans="1:2" x14ac:dyDescent="0.3">
      <c r="A154" t="s">
        <v>161</v>
      </c>
      <c r="B154" t="s">
        <v>6</v>
      </c>
    </row>
    <row r="155" spans="1:2" x14ac:dyDescent="0.3">
      <c r="A155" t="s">
        <v>162</v>
      </c>
      <c r="B155" t="s">
        <v>6</v>
      </c>
    </row>
    <row r="156" spans="1:2" x14ac:dyDescent="0.3">
      <c r="A156" t="s">
        <v>163</v>
      </c>
      <c r="B156" t="s">
        <v>6</v>
      </c>
    </row>
    <row r="157" spans="1:2" x14ac:dyDescent="0.3">
      <c r="A157" t="s">
        <v>164</v>
      </c>
      <c r="B157" t="s">
        <v>6</v>
      </c>
    </row>
    <row r="158" spans="1:2" x14ac:dyDescent="0.3">
      <c r="A158" t="s">
        <v>165</v>
      </c>
      <c r="B158" t="s">
        <v>6</v>
      </c>
    </row>
    <row r="159" spans="1:2" x14ac:dyDescent="0.3">
      <c r="A159" t="s">
        <v>166</v>
      </c>
      <c r="B159" t="s">
        <v>6</v>
      </c>
    </row>
    <row r="160" spans="1:2" x14ac:dyDescent="0.3">
      <c r="A160" t="s">
        <v>167</v>
      </c>
      <c r="B160" t="s">
        <v>6</v>
      </c>
    </row>
    <row r="161" spans="1:2" x14ac:dyDescent="0.3">
      <c r="A161" t="s">
        <v>168</v>
      </c>
      <c r="B161" t="s">
        <v>6</v>
      </c>
    </row>
    <row r="162" spans="1:2" x14ac:dyDescent="0.3">
      <c r="A162" t="s">
        <v>169</v>
      </c>
      <c r="B162" t="s">
        <v>6</v>
      </c>
    </row>
    <row r="163" spans="1:2" x14ac:dyDescent="0.3">
      <c r="A163" t="s">
        <v>170</v>
      </c>
      <c r="B163" t="s">
        <v>6</v>
      </c>
    </row>
    <row r="164" spans="1:2" x14ac:dyDescent="0.3">
      <c r="A164" t="s">
        <v>171</v>
      </c>
      <c r="B164" t="s">
        <v>6</v>
      </c>
    </row>
    <row r="165" spans="1:2" x14ac:dyDescent="0.3">
      <c r="A165" t="s">
        <v>172</v>
      </c>
      <c r="B165" t="s">
        <v>6</v>
      </c>
    </row>
    <row r="166" spans="1:2" x14ac:dyDescent="0.3">
      <c r="A166" t="s">
        <v>173</v>
      </c>
      <c r="B166" t="s">
        <v>6</v>
      </c>
    </row>
    <row r="167" spans="1:2" x14ac:dyDescent="0.3">
      <c r="A167" t="s">
        <v>174</v>
      </c>
      <c r="B167" t="s">
        <v>6</v>
      </c>
    </row>
    <row r="168" spans="1:2" x14ac:dyDescent="0.3">
      <c r="A168" t="s">
        <v>175</v>
      </c>
      <c r="B168" t="s">
        <v>6</v>
      </c>
    </row>
    <row r="169" spans="1:2" x14ac:dyDescent="0.3">
      <c r="A169" t="s">
        <v>176</v>
      </c>
      <c r="B169" t="s">
        <v>6</v>
      </c>
    </row>
    <row r="170" spans="1:2" x14ac:dyDescent="0.3">
      <c r="A170" t="s">
        <v>177</v>
      </c>
      <c r="B170" t="s">
        <v>6</v>
      </c>
    </row>
    <row r="171" spans="1:2" x14ac:dyDescent="0.3">
      <c r="A171" t="s">
        <v>178</v>
      </c>
      <c r="B171" t="s">
        <v>6</v>
      </c>
    </row>
    <row r="172" spans="1:2" x14ac:dyDescent="0.3">
      <c r="A172" t="s">
        <v>179</v>
      </c>
      <c r="B172" t="s">
        <v>6</v>
      </c>
    </row>
    <row r="173" spans="1:2" x14ac:dyDescent="0.3">
      <c r="A173" t="s">
        <v>180</v>
      </c>
      <c r="B173" t="s">
        <v>6</v>
      </c>
    </row>
    <row r="174" spans="1:2" x14ac:dyDescent="0.3">
      <c r="A174" t="s">
        <v>181</v>
      </c>
      <c r="B174" t="s">
        <v>6</v>
      </c>
    </row>
    <row r="175" spans="1:2" x14ac:dyDescent="0.3">
      <c r="A175" t="s">
        <v>182</v>
      </c>
      <c r="B175" t="s">
        <v>6</v>
      </c>
    </row>
    <row r="176" spans="1:2" x14ac:dyDescent="0.3">
      <c r="A176" t="s">
        <v>183</v>
      </c>
      <c r="B176" t="s">
        <v>6</v>
      </c>
    </row>
    <row r="177" spans="1:2" x14ac:dyDescent="0.3">
      <c r="A177" t="s">
        <v>184</v>
      </c>
      <c r="B177" t="s">
        <v>6</v>
      </c>
    </row>
    <row r="178" spans="1:2" x14ac:dyDescent="0.3">
      <c r="A178" t="s">
        <v>185</v>
      </c>
      <c r="B178" t="s">
        <v>6</v>
      </c>
    </row>
    <row r="179" spans="1:2" x14ac:dyDescent="0.3">
      <c r="A179" t="s">
        <v>186</v>
      </c>
      <c r="B179" t="s">
        <v>6</v>
      </c>
    </row>
    <row r="180" spans="1:2" x14ac:dyDescent="0.3">
      <c r="A180" t="s">
        <v>187</v>
      </c>
      <c r="B180" t="s">
        <v>6</v>
      </c>
    </row>
    <row r="181" spans="1:2" x14ac:dyDescent="0.3">
      <c r="A181" t="s">
        <v>188</v>
      </c>
      <c r="B181" t="s">
        <v>6</v>
      </c>
    </row>
    <row r="182" spans="1:2" x14ac:dyDescent="0.3">
      <c r="A182" t="s">
        <v>189</v>
      </c>
      <c r="B182" t="s">
        <v>6</v>
      </c>
    </row>
    <row r="183" spans="1:2" x14ac:dyDescent="0.3">
      <c r="A183" t="s">
        <v>190</v>
      </c>
      <c r="B183" t="s">
        <v>6</v>
      </c>
    </row>
    <row r="184" spans="1:2" x14ac:dyDescent="0.3">
      <c r="A184" t="s">
        <v>191</v>
      </c>
      <c r="B184" t="s">
        <v>6</v>
      </c>
    </row>
    <row r="185" spans="1:2" x14ac:dyDescent="0.3">
      <c r="A185" t="s">
        <v>192</v>
      </c>
      <c r="B185" t="s">
        <v>6</v>
      </c>
    </row>
    <row r="186" spans="1:2" x14ac:dyDescent="0.3">
      <c r="A186" t="s">
        <v>193</v>
      </c>
      <c r="B186" t="s">
        <v>6</v>
      </c>
    </row>
    <row r="187" spans="1:2" x14ac:dyDescent="0.3">
      <c r="A187" t="s">
        <v>194</v>
      </c>
      <c r="B187" t="s">
        <v>6</v>
      </c>
    </row>
    <row r="188" spans="1:2" x14ac:dyDescent="0.3">
      <c r="A188" t="s">
        <v>195</v>
      </c>
      <c r="B188" t="s">
        <v>6</v>
      </c>
    </row>
    <row r="189" spans="1:2" x14ac:dyDescent="0.3">
      <c r="A189" t="s">
        <v>196</v>
      </c>
      <c r="B189" t="s">
        <v>6</v>
      </c>
    </row>
    <row r="190" spans="1:2" x14ac:dyDescent="0.3">
      <c r="A190" t="s">
        <v>197</v>
      </c>
      <c r="B190" t="s">
        <v>6</v>
      </c>
    </row>
    <row r="191" spans="1:2" x14ac:dyDescent="0.3">
      <c r="A191" t="s">
        <v>198</v>
      </c>
      <c r="B191" t="s">
        <v>6</v>
      </c>
    </row>
    <row r="192" spans="1:2" x14ac:dyDescent="0.3">
      <c r="A192" t="s">
        <v>199</v>
      </c>
      <c r="B192" t="s">
        <v>6</v>
      </c>
    </row>
    <row r="193" spans="1:2" x14ac:dyDescent="0.3">
      <c r="A193" t="s">
        <v>200</v>
      </c>
      <c r="B193" t="s">
        <v>6</v>
      </c>
    </row>
    <row r="194" spans="1:2" x14ac:dyDescent="0.3">
      <c r="A194" t="s">
        <v>201</v>
      </c>
      <c r="B194" t="s">
        <v>6</v>
      </c>
    </row>
    <row r="195" spans="1:2" x14ac:dyDescent="0.3">
      <c r="A195" t="s">
        <v>202</v>
      </c>
      <c r="B195" t="s">
        <v>6</v>
      </c>
    </row>
    <row r="196" spans="1:2" x14ac:dyDescent="0.3">
      <c r="A196" t="s">
        <v>203</v>
      </c>
      <c r="B196" t="s">
        <v>6</v>
      </c>
    </row>
    <row r="197" spans="1:2" x14ac:dyDescent="0.3">
      <c r="A197" t="s">
        <v>204</v>
      </c>
      <c r="B197" t="s">
        <v>6</v>
      </c>
    </row>
    <row r="198" spans="1:2" x14ac:dyDescent="0.3">
      <c r="A198" t="s">
        <v>205</v>
      </c>
      <c r="B198" t="s">
        <v>6</v>
      </c>
    </row>
    <row r="199" spans="1:2" x14ac:dyDescent="0.3">
      <c r="A199" t="s">
        <v>206</v>
      </c>
      <c r="B199" t="s">
        <v>6</v>
      </c>
    </row>
    <row r="200" spans="1:2" x14ac:dyDescent="0.3">
      <c r="A200" t="s">
        <v>207</v>
      </c>
      <c r="B200" t="s">
        <v>6</v>
      </c>
    </row>
    <row r="201" spans="1:2" x14ac:dyDescent="0.3">
      <c r="A201" t="s">
        <v>208</v>
      </c>
      <c r="B201" t="s">
        <v>6</v>
      </c>
    </row>
    <row r="202" spans="1:2" x14ac:dyDescent="0.3">
      <c r="A202" t="s">
        <v>209</v>
      </c>
      <c r="B202" t="s">
        <v>6</v>
      </c>
    </row>
    <row r="203" spans="1:2" x14ac:dyDescent="0.3">
      <c r="A203" t="s">
        <v>210</v>
      </c>
      <c r="B203" t="s">
        <v>6</v>
      </c>
    </row>
    <row r="204" spans="1:2" x14ac:dyDescent="0.3">
      <c r="A204" t="s">
        <v>211</v>
      </c>
      <c r="B204" t="s">
        <v>6</v>
      </c>
    </row>
    <row r="205" spans="1:2" x14ac:dyDescent="0.3">
      <c r="A205" t="s">
        <v>212</v>
      </c>
      <c r="B205" t="s">
        <v>6</v>
      </c>
    </row>
    <row r="206" spans="1:2" x14ac:dyDescent="0.3">
      <c r="A206" t="s">
        <v>213</v>
      </c>
      <c r="B206" t="s">
        <v>6</v>
      </c>
    </row>
    <row r="207" spans="1:2" x14ac:dyDescent="0.3">
      <c r="A207" t="s">
        <v>214</v>
      </c>
      <c r="B207" t="s">
        <v>6</v>
      </c>
    </row>
    <row r="208" spans="1:2" x14ac:dyDescent="0.3">
      <c r="A208" t="s">
        <v>215</v>
      </c>
      <c r="B208" t="s">
        <v>6</v>
      </c>
    </row>
    <row r="209" spans="1:2" x14ac:dyDescent="0.3">
      <c r="A209" t="s">
        <v>216</v>
      </c>
      <c r="B209" t="s">
        <v>6</v>
      </c>
    </row>
    <row r="210" spans="1:2" x14ac:dyDescent="0.3">
      <c r="A210" t="s">
        <v>217</v>
      </c>
      <c r="B210" t="s">
        <v>6</v>
      </c>
    </row>
    <row r="211" spans="1:2" x14ac:dyDescent="0.3">
      <c r="A211" t="s">
        <v>218</v>
      </c>
      <c r="B211" t="s">
        <v>6</v>
      </c>
    </row>
    <row r="212" spans="1:2" x14ac:dyDescent="0.3">
      <c r="A212" t="s">
        <v>219</v>
      </c>
      <c r="B212" t="s">
        <v>6</v>
      </c>
    </row>
    <row r="213" spans="1:2" x14ac:dyDescent="0.3">
      <c r="A213" t="s">
        <v>220</v>
      </c>
      <c r="B213" t="s">
        <v>6</v>
      </c>
    </row>
    <row r="214" spans="1:2" x14ac:dyDescent="0.3">
      <c r="A214" t="s">
        <v>221</v>
      </c>
      <c r="B214" t="s">
        <v>6</v>
      </c>
    </row>
    <row r="215" spans="1:2" x14ac:dyDescent="0.3">
      <c r="A215" t="s">
        <v>222</v>
      </c>
      <c r="B215" t="s">
        <v>6</v>
      </c>
    </row>
    <row r="216" spans="1:2" x14ac:dyDescent="0.3">
      <c r="A216" t="s">
        <v>223</v>
      </c>
      <c r="B216" t="s">
        <v>6</v>
      </c>
    </row>
    <row r="217" spans="1:2" x14ac:dyDescent="0.3">
      <c r="A217" t="s">
        <v>224</v>
      </c>
      <c r="B217" t="s">
        <v>6</v>
      </c>
    </row>
    <row r="218" spans="1:2" x14ac:dyDescent="0.3">
      <c r="A218" t="s">
        <v>225</v>
      </c>
      <c r="B218" t="s">
        <v>6</v>
      </c>
    </row>
    <row r="219" spans="1:2" x14ac:dyDescent="0.3">
      <c r="A219" t="s">
        <v>226</v>
      </c>
      <c r="B219" t="s">
        <v>6</v>
      </c>
    </row>
    <row r="220" spans="1:2" x14ac:dyDescent="0.3">
      <c r="A220" t="s">
        <v>227</v>
      </c>
      <c r="B220" t="s">
        <v>6</v>
      </c>
    </row>
    <row r="221" spans="1:2" x14ac:dyDescent="0.3">
      <c r="A221" t="s">
        <v>228</v>
      </c>
      <c r="B221" t="s">
        <v>6</v>
      </c>
    </row>
    <row r="222" spans="1:2" x14ac:dyDescent="0.3">
      <c r="A222" t="s">
        <v>229</v>
      </c>
      <c r="B222" t="s">
        <v>6</v>
      </c>
    </row>
    <row r="223" spans="1:2" x14ac:dyDescent="0.3">
      <c r="A223" t="s">
        <v>230</v>
      </c>
      <c r="B223" t="s">
        <v>6</v>
      </c>
    </row>
    <row r="224" spans="1:2" x14ac:dyDescent="0.3">
      <c r="A224" t="s">
        <v>231</v>
      </c>
      <c r="B224" t="s">
        <v>6</v>
      </c>
    </row>
    <row r="225" spans="1:2" x14ac:dyDescent="0.3">
      <c r="A225" t="s">
        <v>232</v>
      </c>
      <c r="B225" t="s">
        <v>6</v>
      </c>
    </row>
    <row r="226" spans="1:2" x14ac:dyDescent="0.3">
      <c r="A226" t="s">
        <v>233</v>
      </c>
      <c r="B226" t="s">
        <v>6</v>
      </c>
    </row>
    <row r="227" spans="1:2" x14ac:dyDescent="0.3">
      <c r="A227" t="s">
        <v>234</v>
      </c>
      <c r="B227" t="s">
        <v>6</v>
      </c>
    </row>
    <row r="228" spans="1:2" x14ac:dyDescent="0.3">
      <c r="A228" t="s">
        <v>235</v>
      </c>
      <c r="B228" t="s">
        <v>6</v>
      </c>
    </row>
    <row r="229" spans="1:2" x14ac:dyDescent="0.3">
      <c r="A229" t="s">
        <v>236</v>
      </c>
      <c r="B229" t="s">
        <v>6</v>
      </c>
    </row>
    <row r="230" spans="1:2" x14ac:dyDescent="0.3">
      <c r="A230" t="s">
        <v>237</v>
      </c>
      <c r="B230" t="s">
        <v>6</v>
      </c>
    </row>
    <row r="231" spans="1:2" x14ac:dyDescent="0.3">
      <c r="A231" t="s">
        <v>238</v>
      </c>
      <c r="B231" t="s">
        <v>6</v>
      </c>
    </row>
    <row r="232" spans="1:2" x14ac:dyDescent="0.3">
      <c r="A232" t="s">
        <v>239</v>
      </c>
      <c r="B232" t="s">
        <v>6</v>
      </c>
    </row>
    <row r="233" spans="1:2" x14ac:dyDescent="0.3">
      <c r="A233" t="s">
        <v>240</v>
      </c>
      <c r="B233" t="s">
        <v>6</v>
      </c>
    </row>
    <row r="234" spans="1:2" x14ac:dyDescent="0.3">
      <c r="A234" t="s">
        <v>241</v>
      </c>
      <c r="B234" t="s">
        <v>6</v>
      </c>
    </row>
    <row r="235" spans="1:2" x14ac:dyDescent="0.3">
      <c r="A235" t="s">
        <v>242</v>
      </c>
      <c r="B235" t="s">
        <v>6</v>
      </c>
    </row>
    <row r="236" spans="1:2" x14ac:dyDescent="0.3">
      <c r="A236" t="s">
        <v>243</v>
      </c>
      <c r="B236" t="s">
        <v>6</v>
      </c>
    </row>
    <row r="237" spans="1:2" x14ac:dyDescent="0.3">
      <c r="A237" t="s">
        <v>244</v>
      </c>
      <c r="B237" t="s">
        <v>6</v>
      </c>
    </row>
    <row r="238" spans="1:2" x14ac:dyDescent="0.3">
      <c r="A238" t="s">
        <v>245</v>
      </c>
      <c r="B238" t="s">
        <v>6</v>
      </c>
    </row>
    <row r="239" spans="1:2" x14ac:dyDescent="0.3">
      <c r="A239" t="s">
        <v>246</v>
      </c>
      <c r="B239" t="s">
        <v>6</v>
      </c>
    </row>
    <row r="240" spans="1:2" x14ac:dyDescent="0.3">
      <c r="A240" t="s">
        <v>247</v>
      </c>
      <c r="B240" t="s">
        <v>6</v>
      </c>
    </row>
    <row r="241" spans="1:2" x14ac:dyDescent="0.3">
      <c r="A241" t="s">
        <v>248</v>
      </c>
      <c r="B241" t="s">
        <v>6</v>
      </c>
    </row>
    <row r="242" spans="1:2" x14ac:dyDescent="0.3">
      <c r="A242" t="s">
        <v>249</v>
      </c>
      <c r="B242" t="s">
        <v>6</v>
      </c>
    </row>
    <row r="243" spans="1:2" x14ac:dyDescent="0.3">
      <c r="A243" t="s">
        <v>250</v>
      </c>
      <c r="B243" t="s">
        <v>6</v>
      </c>
    </row>
    <row r="244" spans="1:2" x14ac:dyDescent="0.3">
      <c r="A244" t="s">
        <v>251</v>
      </c>
      <c r="B244" t="s">
        <v>6</v>
      </c>
    </row>
    <row r="245" spans="1:2" x14ac:dyDescent="0.3">
      <c r="A245" t="s">
        <v>252</v>
      </c>
      <c r="B245" t="s">
        <v>6</v>
      </c>
    </row>
    <row r="246" spans="1:2" x14ac:dyDescent="0.3">
      <c r="A246" t="s">
        <v>253</v>
      </c>
      <c r="B246" t="s">
        <v>6</v>
      </c>
    </row>
    <row r="247" spans="1:2" x14ac:dyDescent="0.3">
      <c r="A247" t="s">
        <v>254</v>
      </c>
      <c r="B247" t="s">
        <v>6</v>
      </c>
    </row>
    <row r="248" spans="1:2" x14ac:dyDescent="0.3">
      <c r="A248" t="s">
        <v>255</v>
      </c>
      <c r="B248" t="s">
        <v>6</v>
      </c>
    </row>
    <row r="249" spans="1:2" x14ac:dyDescent="0.3">
      <c r="A249" t="s">
        <v>256</v>
      </c>
      <c r="B249" t="s">
        <v>6</v>
      </c>
    </row>
    <row r="250" spans="1:2" x14ac:dyDescent="0.3">
      <c r="A250" t="s">
        <v>257</v>
      </c>
      <c r="B250" t="s">
        <v>6</v>
      </c>
    </row>
    <row r="251" spans="1:2" x14ac:dyDescent="0.3">
      <c r="A251" t="s">
        <v>258</v>
      </c>
      <c r="B251" t="s">
        <v>6</v>
      </c>
    </row>
    <row r="252" spans="1:2" x14ac:dyDescent="0.3">
      <c r="A252" t="s">
        <v>259</v>
      </c>
      <c r="B252" t="s">
        <v>6</v>
      </c>
    </row>
    <row r="253" spans="1:2" x14ac:dyDescent="0.3">
      <c r="A253" t="s">
        <v>6</v>
      </c>
      <c r="B253" t="s">
        <v>6</v>
      </c>
    </row>
    <row r="254" spans="1:2" x14ac:dyDescent="0.3">
      <c r="A254" t="s">
        <v>6</v>
      </c>
      <c r="B254" t="s">
        <v>6</v>
      </c>
    </row>
    <row r="255" spans="1:2" x14ac:dyDescent="0.3">
      <c r="A255" t="s">
        <v>6</v>
      </c>
      <c r="B255" t="s">
        <v>6</v>
      </c>
    </row>
  </sheetData>
  <pageMargins left="0.25" right="0.25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4.4" x14ac:dyDescent="0.3"/>
  <sheetData>
    <row r="1" spans="1:2" x14ac:dyDescent="0.3">
      <c r="A1" t="s">
        <v>260</v>
      </c>
      <c r="B1" t="s">
        <v>6</v>
      </c>
    </row>
    <row r="2" spans="1:2" x14ac:dyDescent="0.3">
      <c r="A2" t="s">
        <v>261</v>
      </c>
      <c r="B2" t="s">
        <v>6</v>
      </c>
    </row>
    <row r="3" spans="1:2" x14ac:dyDescent="0.3">
      <c r="A3" t="s">
        <v>262</v>
      </c>
      <c r="B3" t="s">
        <v>6</v>
      </c>
    </row>
    <row r="4" spans="1:2" x14ac:dyDescent="0.3">
      <c r="A4" t="s">
        <v>263</v>
      </c>
      <c r="B4" t="s">
        <v>6</v>
      </c>
    </row>
    <row r="5" spans="1:2" x14ac:dyDescent="0.3">
      <c r="A5" t="s">
        <v>264</v>
      </c>
      <c r="B5" t="s">
        <v>6</v>
      </c>
    </row>
    <row r="6" spans="1:2" x14ac:dyDescent="0.3">
      <c r="A6" t="s">
        <v>6</v>
      </c>
      <c r="B6" t="s">
        <v>6</v>
      </c>
    </row>
    <row r="7" spans="1:2" x14ac:dyDescent="0.3">
      <c r="A7" t="s">
        <v>6</v>
      </c>
      <c r="B7" t="s">
        <v>6</v>
      </c>
    </row>
    <row r="8" spans="1:2" x14ac:dyDescent="0.3">
      <c r="A8" t="s">
        <v>6</v>
      </c>
      <c r="B8" t="s">
        <v>6</v>
      </c>
    </row>
    <row r="9" spans="1:2" x14ac:dyDescent="0.3">
      <c r="A9" t="s">
        <v>6</v>
      </c>
      <c r="B9" t="s">
        <v>6</v>
      </c>
    </row>
    <row r="10" spans="1:2" x14ac:dyDescent="0.3">
      <c r="A10" t="s">
        <v>6</v>
      </c>
      <c r="B10" t="s">
        <v>6</v>
      </c>
    </row>
  </sheetData>
  <pageMargins left="0.25" right="0.25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Сертификаты и декларации</vt:lpstr>
      <vt:lpstr>Страны</vt:lpstr>
      <vt:lpstr>Единицы измерения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Контур.EDI</dc:creator>
  <dc:description>PriceList.VseInstrumenti</dc:description>
  <cp:lastModifiedBy>Nagrev3</cp:lastModifiedBy>
  <dcterms:created xsi:type="dcterms:W3CDTF">2014-01-01T00:00:00Z</dcterms:created>
  <dcterms:modified xsi:type="dcterms:W3CDTF">2025-08-18T06:06:17Z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emplateVersion">
    <vt:lpwstr>3</vt:lpwstr>
  </property>
</Properties>
</file>